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4.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5.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6.xml" ContentType="application/vnd.openxmlformats-officedocument.drawing+xml"/>
  <Override PartName="/xl/charts/chart44.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3"/>
  <workbookPr/>
  <mc:AlternateContent xmlns:mc="http://schemas.openxmlformats.org/markup-compatibility/2006">
    <mc:Choice Requires="x15">
      <x15ac:absPath xmlns:x15ac="http://schemas.microsoft.com/office/spreadsheetml/2010/11/ac" url="/Users/usadata/Desktop/"/>
    </mc:Choice>
  </mc:AlternateContent>
  <xr:revisionPtr revIDLastSave="0" documentId="13_ncr:1_{9AC22648-5BA9-0643-A42F-FA98256B9549}" xr6:coauthVersionLast="45" xr6:coauthVersionMax="45" xr10:uidLastSave="{00000000-0000-0000-0000-000000000000}"/>
  <bookViews>
    <workbookView xWindow="7020" yWindow="1160" windowWidth="29080" windowHeight="18420" firstSheet="1" activeTab="3" xr2:uid="{00000000-000D-0000-FFFF-FFFF00000000}"/>
  </bookViews>
  <sheets>
    <sheet name="Cover" sheetId="23" r:id="rId1"/>
    <sheet name="Copyright" sheetId="22" r:id="rId2"/>
    <sheet name="Title" sheetId="21" r:id="rId3"/>
    <sheet name="TOC" sheetId="20" r:id="rId4"/>
    <sheet name="ExecSum" sheetId="19" r:id="rId5"/>
    <sheet name="Interest Over Under" sheetId="18" r:id="rId6"/>
    <sheet name="Demographic Over Under" sheetId="17" r:id="rId7"/>
    <sheet name="Personicx Lifestage Over Under" sheetId="16" r:id="rId8"/>
    <sheet name="Interest Details" sheetId="13" r:id="rId9"/>
    <sheet name="Demographic Details" sheetId="12" r:id="rId10"/>
    <sheet name="Buying Activity Details" sheetId="11" r:id="rId11"/>
    <sheet name="Personicx Lifestage Details" sheetId="10" r:id="rId12"/>
    <sheet name="Financial Models Details" sheetId="9" r:id="rId13"/>
    <sheet name="Geographic Details" sheetId="6" r:id="rId14"/>
    <sheet name="Sortable Data" sheetId="3" r:id="rId15"/>
    <sheet name="Chart" sheetId="24" r:id="rId16"/>
    <sheet name="Help" sheetId="4" r:id="rId17"/>
    <sheet name="How to Read" sheetId="15" r:id="rId18"/>
    <sheet name="Interpret" sheetId="14" r:id="rId19"/>
  </sheets>
  <definedNames>
    <definedName name="_xlnm._FilterDatabase" localSheetId="14" hidden="1">'Sortable Data'!$B$5:$M$5</definedName>
    <definedName name="_xlnm.Print_Area" localSheetId="10">'Buying Activity Details'!$A$1:$H$181</definedName>
    <definedName name="_xlnm.Print_Area" localSheetId="9">'Demographic Details'!$A$1:$H$761</definedName>
    <definedName name="_xlnm.Print_Area" localSheetId="6">'Demographic Over Under'!$A$1:$K$33</definedName>
    <definedName name="_xlnm.Print_Area" localSheetId="12">'Financial Models Details'!$A$1:$H$154</definedName>
    <definedName name="_xlnm.Print_Area" localSheetId="16">Help!$B$1:$O$37</definedName>
    <definedName name="_xlnm.Print_Area" localSheetId="5">'Interest Over Under'!$A$1:$K$33</definedName>
    <definedName name="_xlnm.Print_Area" localSheetId="7">'Personicx Lifestage Over Under'!$A$1:$K$33</definedName>
    <definedName name="_xlnm.Print_Titles" localSheetId="10">'Buying Activity Details'!$1:$5</definedName>
    <definedName name="_xlnm.Print_Titles" localSheetId="9">'Demographic Details'!$1:$5</definedName>
    <definedName name="_xlnm.Print_Titles" localSheetId="6">'Demographic Over Under'!$1:$4</definedName>
    <definedName name="_xlnm.Print_Titles" localSheetId="12">'Financial Models Details'!$1:$4</definedName>
    <definedName name="_xlnm.Print_Titles" localSheetId="13">'Geographic Details'!$1:$4</definedName>
    <definedName name="_xlnm.Print_Titles" localSheetId="17">'How to Read'!$1:$4</definedName>
    <definedName name="_xlnm.Print_Titles" localSheetId="8">'Interest Details'!$1:$8</definedName>
    <definedName name="_xlnm.Print_Titles" localSheetId="5">'Interest Over Under'!$1:$4</definedName>
    <definedName name="_xlnm.Print_Titles" localSheetId="18">Interpret!$1:$4</definedName>
    <definedName name="_xlnm.Print_Titles" localSheetId="11">'Personicx Lifestage Details'!$1:$8</definedName>
    <definedName name="_xlnm.Print_Titles" localSheetId="7">'Personicx Lifestage Over Under'!$1:$4</definedName>
    <definedName name="_xlnm.Print_Titles" localSheetId="3">TOC!$1:$4</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6" i="3" l="1"/>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alcChain>
</file>

<file path=xl/sharedStrings.xml><?xml version="1.0" encoding="utf-8"?>
<sst xmlns="http://schemas.openxmlformats.org/spreadsheetml/2006/main" count="7957" uniqueCount="1507">
  <si>
    <t>HELP TOPICS</t>
  </si>
  <si>
    <t>Sortable Data Tab</t>
  </si>
  <si>
    <t>Title - shows Customer chosen versus Reference chosen</t>
  </si>
  <si>
    <t>Customer - these columns are your data</t>
  </si>
  <si>
    <t>Reference - this column is what you are comparing your customer choice to</t>
  </si>
  <si>
    <t>Enter your file size -- since the DPA is a sample, you can use this field to change the sample count to your full file count</t>
  </si>
  <si>
    <t>Changing this field will change the Customer quantities</t>
  </si>
  <si>
    <t>Element Name for Sorting - Select a variable to look at or select all.</t>
  </si>
  <si>
    <t>Element Number - select the element to view using the element number.</t>
  </si>
  <si>
    <t>Characteristics - label for the corresponding element</t>
  </si>
  <si>
    <t>Quantity (Customer) - Number of customers with that characteristic</t>
  </si>
  <si>
    <t>% of Total (Customer) - Percent of customers with that characteristic</t>
  </si>
  <si>
    <t>Quantity (Reference) - Number of those in reference with that characteristic</t>
  </si>
  <si>
    <t>% of Total (Reference) - Percent of those in reference with that characteristic</t>
  </si>
  <si>
    <t>Index - The Customer % over the reference %. Example: 120 index is 20% more than the reference. A 75 index is 25% less than the reference.</t>
  </si>
  <si>
    <t>Reference Coverage - 5%+ (high coverage), 1-5% (medium coverage), 1% (low coverage). Typically 5%+ elements are used for modeling</t>
  </si>
  <si>
    <t>SEQ - Original order the data is displayed in</t>
  </si>
  <si>
    <t>Choosing special Filtering Options</t>
  </si>
  <si>
    <t>While there is quite a bit of flexibility with the filtering, certain filtering options will result in some unusual results.  For example,</t>
  </si>
  <si>
    <t>if you select the "Top 10" index values and a single element to view, it may seem as if you have no results.  What has happened is that</t>
  </si>
  <si>
    <t xml:space="preserve">Excel selects the top ten from the entire list, not the filtered list.  If the element you select doesn't have one of the top ten values, then this </t>
  </si>
  <si>
    <t>dual-filter will result in zero records.</t>
  </si>
  <si>
    <t>Chart Tab</t>
  </si>
  <si>
    <t>Shows index values of selected element</t>
  </si>
  <si>
    <t>Messy Chart - probably means that more than one element was selected. Try going to the "Sortable Data" tab and selecting one element</t>
  </si>
  <si>
    <t>Characteristics with values less than 100 are below average and point down</t>
  </si>
  <si>
    <t>Characteristics with values more than 100 are above average and point up</t>
  </si>
  <si>
    <t>The scale is intentionally set to index values from 50 to 150, so that all elements are displayed on the same scale</t>
  </si>
  <si>
    <t>For additional assistance, please contact your sales representative</t>
  </si>
  <si>
    <t>WARNING! THE EXCLUSIVE RIGHTS TO REPRODUCE , DISTRIBUTE, OR PREPARE DERIVATIVE WORKS OF THIS DOCUMENT ARE PROTECTED UNDER THE FEDERAL COPYRIGHT LAWS,TITLE 17 OF U.S. CODE. UNDER THE COPYRIGHT LAWS, UNAU-THORIZED USERS MAY BE SUBJECT TO CIVIL LIABILITY INCLUDING AN INJUNCTION, ACTUAL DAMAGES, INFRINGER’S PROFITS, AND STATUTORY DAMAGES OF UP TO $100,000 PER WORK INFRINGED, AND CRIMINAL PENALTIES INCLUDING A FINE OF UP TO $25,000 AND/OR UP TO ONE YEAR’S IMPRISONMENT.</t>
  </si>
  <si>
    <t>Consumer Data Portrait Analysis</t>
  </si>
  <si>
    <t>Element Name for Sorting</t>
  </si>
  <si>
    <t>Characteristics</t>
  </si>
  <si>
    <t>Customer</t>
  </si>
  <si>
    <t>Element Number</t>
  </si>
  <si>
    <t>Quantity</t>
  </si>
  <si>
    <t>% of Total</t>
  </si>
  <si>
    <t>Z-Score</t>
  </si>
  <si>
    <t>Index</t>
  </si>
  <si>
    <t xml:space="preserve">Age Presence in Household                         </t>
  </si>
  <si>
    <t xml:space="preserve">1st Individual Age                                </t>
  </si>
  <si>
    <t xml:space="preserve">Marital Status                                    </t>
  </si>
  <si>
    <t xml:space="preserve">Estimated Income Narrow                           </t>
  </si>
  <si>
    <t xml:space="preserve">Presence of Children                              </t>
  </si>
  <si>
    <t xml:space="preserve">Adults in Household                               </t>
  </si>
  <si>
    <t xml:space="preserve">Occupations                                       </t>
  </si>
  <si>
    <t xml:space="preserve">Working Woman                                     </t>
  </si>
  <si>
    <t xml:space="preserve">Education                                         </t>
  </si>
  <si>
    <t xml:space="preserve">Mail Responsive                                   </t>
  </si>
  <si>
    <t xml:space="preserve">Credit Card Ownership                             </t>
  </si>
  <si>
    <t xml:space="preserve">Automobile Types Owned                            </t>
  </si>
  <si>
    <t xml:space="preserve">Total Registered Vehicles                         </t>
  </si>
  <si>
    <t xml:space="preserve">Vehicle Ownership Status                          </t>
  </si>
  <si>
    <t xml:space="preserve">Home Ownership Status                             </t>
  </si>
  <si>
    <t xml:space="preserve">Dwelling Type                                     </t>
  </si>
  <si>
    <t xml:space="preserve">Years at This Residence                           </t>
  </si>
  <si>
    <t xml:space="preserve">Market Value of Home                              </t>
  </si>
  <si>
    <t xml:space="preserve">Purchase Date of Home                             </t>
  </si>
  <si>
    <t xml:space="preserve">Home Market Value Decile                          </t>
  </si>
  <si>
    <t xml:space="preserve">Net Worth Gold                                    </t>
  </si>
  <si>
    <t xml:space="preserve">Household Size                                    </t>
  </si>
  <si>
    <t xml:space="preserve">Number of Children                                </t>
  </si>
  <si>
    <t xml:space="preserve">Home Equity Available                             </t>
  </si>
  <si>
    <t xml:space="preserve">New Parent                                        </t>
  </si>
  <si>
    <t xml:space="preserve">Entering Adulthood                                </t>
  </si>
  <si>
    <t xml:space="preserve">International Travel                              </t>
  </si>
  <si>
    <t xml:space="preserve">US Travel                                         </t>
  </si>
  <si>
    <t xml:space="preserve">Airline Travel                                    </t>
  </si>
  <si>
    <t xml:space="preserve">DSL/High Speed Internet                           </t>
  </si>
  <si>
    <t xml:space="preserve">PC Connection Type                                </t>
  </si>
  <si>
    <t xml:space="preserve">Vehicle Make                                      </t>
  </si>
  <si>
    <t xml:space="preserve">Vehicle Make Present                              </t>
  </si>
  <si>
    <t xml:space="preserve">Vehicle Model Year                                </t>
  </si>
  <si>
    <t xml:space="preserve">Interests                                         </t>
  </si>
  <si>
    <t xml:space="preserve">Average $ Amount Per Order                        </t>
  </si>
  <si>
    <t xml:space="preserve">Average  Days Between Orders                      </t>
  </si>
  <si>
    <t xml:space="preserve">Offline Average $ Per Order                       </t>
  </si>
  <si>
    <t xml:space="preserve">Offline Dollars spent - Last 24 Months            </t>
  </si>
  <si>
    <t xml:space="preserve">Online Average $ Per Order                        </t>
  </si>
  <si>
    <t xml:space="preserve">Online Dollars Spent - Last 24 Months             </t>
  </si>
  <si>
    <t xml:space="preserve">Total Dollars Spent - Last 4 Years                </t>
  </si>
  <si>
    <t xml:space="preserve">Personicx Lifestage                               </t>
  </si>
  <si>
    <t xml:space="preserve">Economic Stability Indicator                      </t>
  </si>
  <si>
    <t xml:space="preserve">Underbanked Indicator                             </t>
  </si>
  <si>
    <t xml:space="preserve">Heavy Transactors Indicator                       </t>
  </si>
  <si>
    <t xml:space="preserve">ITA Score                                         </t>
  </si>
  <si>
    <t xml:space="preserve">Revolving Bankcard Balance Range                  </t>
  </si>
  <si>
    <t xml:space="preserve">Bankcard Utilization Rate Range                   </t>
  </si>
  <si>
    <t xml:space="preserve">Open Auto Loans Range                             </t>
  </si>
  <si>
    <t xml:space="preserve">Newest Auto Loan Recency Range                    </t>
  </si>
  <si>
    <t xml:space="preserve">Resident State                                    </t>
  </si>
  <si>
    <t xml:space="preserve">Designated Market Area (DMA)                      </t>
  </si>
  <si>
    <t xml:space="preserve">Census Divisions                                  </t>
  </si>
  <si>
    <t>Multi</t>
  </si>
  <si>
    <t>V8616</t>
  </si>
  <si>
    <t>V8609</t>
  </si>
  <si>
    <t>V8671</t>
  </si>
  <si>
    <t>V8622</t>
  </si>
  <si>
    <t>V8628</t>
  </si>
  <si>
    <t>V8604</t>
  </si>
  <si>
    <t>V8619</t>
  </si>
  <si>
    <t>V9509</t>
  </si>
  <si>
    <t>V8621</t>
  </si>
  <si>
    <t>V8648</t>
  </si>
  <si>
    <t>V8647</t>
  </si>
  <si>
    <t>V8165</t>
  </si>
  <si>
    <t>V8606</t>
  </si>
  <si>
    <t>V8608</t>
  </si>
  <si>
    <t>V8607</t>
  </si>
  <si>
    <t>V8642</t>
  </si>
  <si>
    <t>V8644</t>
  </si>
  <si>
    <t>V8463</t>
  </si>
  <si>
    <t>V9356</t>
  </si>
  <si>
    <t>V8629</t>
  </si>
  <si>
    <t>V9602</t>
  </si>
  <si>
    <t>V8663</t>
  </si>
  <si>
    <t>V7469</t>
  </si>
  <si>
    <t>V7473</t>
  </si>
  <si>
    <t>V2537</t>
  </si>
  <si>
    <t>V2532</t>
  </si>
  <si>
    <t>V2511</t>
  </si>
  <si>
    <t>V8654</t>
  </si>
  <si>
    <t>V2300</t>
  </si>
  <si>
    <t xml:space="preserve">     </t>
  </si>
  <si>
    <t>V6161</t>
  </si>
  <si>
    <t>V6164</t>
  </si>
  <si>
    <t>V6685</t>
  </si>
  <si>
    <t>V6686</t>
  </si>
  <si>
    <t>V6707</t>
  </si>
  <si>
    <t>V6708</t>
  </si>
  <si>
    <t>V6813</t>
  </si>
  <si>
    <t>V1270</t>
  </si>
  <si>
    <t>V9350</t>
  </si>
  <si>
    <t>V9351</t>
  </si>
  <si>
    <t>V9358</t>
  </si>
  <si>
    <t>V2802</t>
  </si>
  <si>
    <t>V2804</t>
  </si>
  <si>
    <t>V2826</t>
  </si>
  <si>
    <t>V2828</t>
  </si>
  <si>
    <t>V2839</t>
  </si>
  <si>
    <t>00 - 02 Years Age Present</t>
  </si>
  <si>
    <t>03 - 05 Years Age Present</t>
  </si>
  <si>
    <t>06 - 10 Years Age Present</t>
  </si>
  <si>
    <t>11 - 15 Years Age Present</t>
  </si>
  <si>
    <t>16 - 17 Years Age Present</t>
  </si>
  <si>
    <t>18 - 24 Years Age Present</t>
  </si>
  <si>
    <t>25 - 34 Years Age Present</t>
  </si>
  <si>
    <t>35 - 44 Years Age Present</t>
  </si>
  <si>
    <t>45 - 54 Years Age Present</t>
  </si>
  <si>
    <t>55 - 64 Years Age Present</t>
  </si>
  <si>
    <t>65 - 74 Years Age Present</t>
  </si>
  <si>
    <t>75+     Years Age Present</t>
  </si>
  <si>
    <t>18 - 25 1st Individual Age</t>
  </si>
  <si>
    <t>26 - 35 1st Individual Age</t>
  </si>
  <si>
    <t>36 - 45 1st Individual Age</t>
  </si>
  <si>
    <t>46 - 55 1st Individual Age</t>
  </si>
  <si>
    <t>56 - 65 1st Individual Age</t>
  </si>
  <si>
    <t>66 Plus 1st Individual Age</t>
  </si>
  <si>
    <t>Total</t>
  </si>
  <si>
    <t>Single</t>
  </si>
  <si>
    <t>Married</t>
  </si>
  <si>
    <t>Less Than $15,000 Income</t>
  </si>
  <si>
    <t>$15,000 - $19,999 Income</t>
  </si>
  <si>
    <t>$20,000 - $29,999 Income</t>
  </si>
  <si>
    <t>$30,000 - $39,999 Income</t>
  </si>
  <si>
    <t>$40,000 - $49,999 Income</t>
  </si>
  <si>
    <t>$50,000 - $59,999 Income</t>
  </si>
  <si>
    <t>$60,000 - $69,999 Income</t>
  </si>
  <si>
    <t>$70,000 - $79,999 Income</t>
  </si>
  <si>
    <t>$80,000 - $89,999 Income</t>
  </si>
  <si>
    <t>$90,000 - $99,999 Income</t>
  </si>
  <si>
    <t>$100,000 - $124,999 Income</t>
  </si>
  <si>
    <t>$125,000 - $149,999 Income</t>
  </si>
  <si>
    <t>$150,000+ Income</t>
  </si>
  <si>
    <t>Child(ren) Present</t>
  </si>
  <si>
    <t>No Child(ren) or unknown</t>
  </si>
  <si>
    <t>1 Adult in Household</t>
  </si>
  <si>
    <t>2 Adults in Household</t>
  </si>
  <si>
    <t>3+ Adults in Household</t>
  </si>
  <si>
    <t>Professional/Technical</t>
  </si>
  <si>
    <t>Administrative/Managerial</t>
  </si>
  <si>
    <t>Sales/Service</t>
  </si>
  <si>
    <t>Clerical/White Collar</t>
  </si>
  <si>
    <t>Craftsman/Blue Collar</t>
  </si>
  <si>
    <t>Student</t>
  </si>
  <si>
    <t>Housewife</t>
  </si>
  <si>
    <t>Retired</t>
  </si>
  <si>
    <t>Educator</t>
  </si>
  <si>
    <t>Financial Professional</t>
  </si>
  <si>
    <t>Legal Professional</t>
  </si>
  <si>
    <t>Medical Professional</t>
  </si>
  <si>
    <t>Other</t>
  </si>
  <si>
    <t>Self Employed</t>
  </si>
  <si>
    <t>HHs w/ a Working Woman</t>
  </si>
  <si>
    <t>Completed High School</t>
  </si>
  <si>
    <t>Completed College</t>
  </si>
  <si>
    <t>Completed Graduate School</t>
  </si>
  <si>
    <t>Attended Vocational/Tech School</t>
  </si>
  <si>
    <t>Mail Responsive Household</t>
  </si>
  <si>
    <t>Mail Order Buyer</t>
  </si>
  <si>
    <t>Mail Order Donor</t>
  </si>
  <si>
    <t>Bank Credit Card</t>
  </si>
  <si>
    <t>Retail/Other Card</t>
  </si>
  <si>
    <t>T &amp; E Card</t>
  </si>
  <si>
    <t>Premium Gold Card</t>
  </si>
  <si>
    <t>Upscale (Dept Store) Card</t>
  </si>
  <si>
    <t>Credit Card (Unkown Type)</t>
  </si>
  <si>
    <t>Luxury/Upper Sporty Classification</t>
  </si>
  <si>
    <t>Truck Classification</t>
  </si>
  <si>
    <t>Sport Utility Vehicle Classification</t>
  </si>
  <si>
    <t>Mini-Van Classification</t>
  </si>
  <si>
    <t>Regular Classification(Mid-Size/Small)</t>
  </si>
  <si>
    <t>Upper Classification (Mid-Size/Large)</t>
  </si>
  <si>
    <t>Basic Sporty Classification</t>
  </si>
  <si>
    <t>1  Vehicle Registered to Household</t>
  </si>
  <si>
    <t>2  Vehicles Registered to Household</t>
  </si>
  <si>
    <t>3+ Vehicles Registered to Household</t>
  </si>
  <si>
    <t>Truck Owner</t>
  </si>
  <si>
    <t>Motorcycle Owner</t>
  </si>
  <si>
    <t>Recreational Vehicle Owner</t>
  </si>
  <si>
    <t>New Car Buyer</t>
  </si>
  <si>
    <t>Renter</t>
  </si>
  <si>
    <t>Owner of Home</t>
  </si>
  <si>
    <t>Single Family Dwelling</t>
  </si>
  <si>
    <t>Multiple Family Dwelling</t>
  </si>
  <si>
    <t>Less Than 1 Year At Address</t>
  </si>
  <si>
    <t>1 Year at this Address</t>
  </si>
  <si>
    <t>2 Years at This Address</t>
  </si>
  <si>
    <t>3 Years at This Address</t>
  </si>
  <si>
    <t>4 Years at This Address</t>
  </si>
  <si>
    <t>5 Years at This Address</t>
  </si>
  <si>
    <t>6-10 Years at This Address</t>
  </si>
  <si>
    <t>11+ Years at This Address</t>
  </si>
  <si>
    <t>Less Than $50M Home Value</t>
  </si>
  <si>
    <t>$50M - $99M Home Value</t>
  </si>
  <si>
    <t>$100M - $149M Home Value</t>
  </si>
  <si>
    <t>$150M - $199M Home Value</t>
  </si>
  <si>
    <t>$200M - $299M Home Value</t>
  </si>
  <si>
    <t>$300M - $399M Home Value</t>
  </si>
  <si>
    <t>$400M - $749M Home Value</t>
  </si>
  <si>
    <t>$750M+ Home Value</t>
  </si>
  <si>
    <t>Purchase Year  2007+</t>
  </si>
  <si>
    <t>Purchase Year 2006</t>
  </si>
  <si>
    <t>Purchase Year 2005</t>
  </si>
  <si>
    <t>Purchase Year 2004</t>
  </si>
  <si>
    <t>Purchase Year 2003</t>
  </si>
  <si>
    <t>Purchase Year 2002</t>
  </si>
  <si>
    <t>Purchase Year 2001</t>
  </si>
  <si>
    <t>Purchase Year 1996-2000</t>
  </si>
  <si>
    <t>Purchase Year 1991-1995</t>
  </si>
  <si>
    <t>Purchase Year 1986-1990</t>
  </si>
  <si>
    <t>Purchase Year 1981-1985</t>
  </si>
  <si>
    <t>Purchase Year Before 1980</t>
  </si>
  <si>
    <t>Top 10% Of HMV Market</t>
  </si>
  <si>
    <t>2nd 10% Of HMV Market</t>
  </si>
  <si>
    <t>3rd 10% Of HMV Market</t>
  </si>
  <si>
    <t>4th 10% Of HMV Market</t>
  </si>
  <si>
    <t>5th 10% Of HMV Market</t>
  </si>
  <si>
    <t>6th 10% Of HMV Market</t>
  </si>
  <si>
    <t>7th 10% Of HMV Market</t>
  </si>
  <si>
    <t>8th 10% Of HMV Market</t>
  </si>
  <si>
    <t>9th 10% Of HMV Market</t>
  </si>
  <si>
    <t>Bottom 10% Of HMV Market</t>
  </si>
  <si>
    <t>&lt; $1 Net Worth</t>
  </si>
  <si>
    <t>$1 - $4,999 Net Worth</t>
  </si>
  <si>
    <t>$5,000 - $9,999 Net Worth</t>
  </si>
  <si>
    <t>$10,000 - $24,999 Net Worth</t>
  </si>
  <si>
    <t>$25,000 - $49,999 Net Worth</t>
  </si>
  <si>
    <t>$50,000 - $99,999 Net Worth</t>
  </si>
  <si>
    <t>$100,000 - $249,999 Net Worth</t>
  </si>
  <si>
    <t>$250,000 - $499,999 Net Worth</t>
  </si>
  <si>
    <t>$500,000 - $999,999 Net Worth</t>
  </si>
  <si>
    <t>$1,000,000 - $1,999,999 Net Worth</t>
  </si>
  <si>
    <t>$2,000,000+ Net Worth</t>
  </si>
  <si>
    <t>1 Person in the Household</t>
  </si>
  <si>
    <t>2 People in the Household</t>
  </si>
  <si>
    <t>3 People in the Household</t>
  </si>
  <si>
    <t>4 People in the Household</t>
  </si>
  <si>
    <t>5+ People in the Household</t>
  </si>
  <si>
    <t>0 Children</t>
  </si>
  <si>
    <t>1 Child</t>
  </si>
  <si>
    <t>2 Children</t>
  </si>
  <si>
    <t>3 Children</t>
  </si>
  <si>
    <t>&lt; $20,000 Home Equity</t>
  </si>
  <si>
    <t>$20,000-$49,999 Home Equity</t>
  </si>
  <si>
    <t>$50,000-$74,999 Home Equity</t>
  </si>
  <si>
    <t>$75,000-$99,999 Home Equity</t>
  </si>
  <si>
    <t>$100,000-$149,999 Home Equity</t>
  </si>
  <si>
    <t>$150,000-$199,999 Home Equity</t>
  </si>
  <si>
    <t>$200,000-$499,999 Home Equity</t>
  </si>
  <si>
    <t>$500,000-$999,999 Home Equity</t>
  </si>
  <si>
    <t>$1,000,000+ Home Equity</t>
  </si>
  <si>
    <t>6 Months or Less</t>
  </si>
  <si>
    <t>7 - 9 months</t>
  </si>
  <si>
    <t>10 - 12 months</t>
  </si>
  <si>
    <t>Entering Adulthood</t>
  </si>
  <si>
    <t>International Travel</t>
  </si>
  <si>
    <t>US Travel</t>
  </si>
  <si>
    <t>Airline Travel</t>
  </si>
  <si>
    <t>DSL/High Speed Internet</t>
  </si>
  <si>
    <t>Cable</t>
  </si>
  <si>
    <t>DSL</t>
  </si>
  <si>
    <t>Dial-Up</t>
  </si>
  <si>
    <t>Asian</t>
  </si>
  <si>
    <t>Domestic Vehicle</t>
  </si>
  <si>
    <t>European Vehicle</t>
  </si>
  <si>
    <t>Acura</t>
  </si>
  <si>
    <t>ALFA ROMEO</t>
  </si>
  <si>
    <t>AMERICAN MOTORS</t>
  </si>
  <si>
    <t>AUDI</t>
  </si>
  <si>
    <t>BMW</t>
  </si>
  <si>
    <t>BUICK</t>
  </si>
  <si>
    <t>CADILLAC</t>
  </si>
  <si>
    <t>CHEVROLET</t>
  </si>
  <si>
    <t>CHRYSLER</t>
  </si>
  <si>
    <t>DAEWOO</t>
  </si>
  <si>
    <t>DAIHATSU</t>
  </si>
  <si>
    <t>DODGE</t>
  </si>
  <si>
    <t>EAGLE</t>
  </si>
  <si>
    <t>FORD</t>
  </si>
  <si>
    <t>GEO</t>
  </si>
  <si>
    <t>GMC</t>
  </si>
  <si>
    <t>HONDA</t>
  </si>
  <si>
    <t>HUMMER</t>
  </si>
  <si>
    <t>HYUNDAI</t>
  </si>
  <si>
    <t>INFINITI</t>
  </si>
  <si>
    <t>ISUZU</t>
  </si>
  <si>
    <t>JAGUAR</t>
  </si>
  <si>
    <t>JEEP</t>
  </si>
  <si>
    <t>KIA</t>
  </si>
  <si>
    <t>LAND ROVER</t>
  </si>
  <si>
    <t>LEXUS</t>
  </si>
  <si>
    <t>LINCOLN</t>
  </si>
  <si>
    <t>MAZDA</t>
  </si>
  <si>
    <t>MERCEDES</t>
  </si>
  <si>
    <t>MERCURY</t>
  </si>
  <si>
    <t>MERKUR</t>
  </si>
  <si>
    <t>MINI</t>
  </si>
  <si>
    <t>MITSUBISHI</t>
  </si>
  <si>
    <t>NISSAN</t>
  </si>
  <si>
    <t>OLDSMOBILE</t>
  </si>
  <si>
    <t>PEUGEOT</t>
  </si>
  <si>
    <t>PLYMOUTH</t>
  </si>
  <si>
    <t>PONTIAC</t>
  </si>
  <si>
    <t>PORSCHE</t>
  </si>
  <si>
    <t>SAAB</t>
  </si>
  <si>
    <t>SATURN</t>
  </si>
  <si>
    <t>SCION</t>
  </si>
  <si>
    <t>SMART</t>
  </si>
  <si>
    <t>STERLING</t>
  </si>
  <si>
    <t>SUBARU</t>
  </si>
  <si>
    <t>SUZUKI</t>
  </si>
  <si>
    <t>TOYOTA</t>
  </si>
  <si>
    <t>VOLKSWAGEN</t>
  </si>
  <si>
    <t>VOLVO</t>
  </si>
  <si>
    <t>&lt;=2002</t>
  </si>
  <si>
    <t>2003-2004 Model Year</t>
  </si>
  <si>
    <t>2005-2006 Model Year</t>
  </si>
  <si>
    <t>2007-2008 Model Year</t>
  </si>
  <si>
    <t>2009-2010 Model Year</t>
  </si>
  <si>
    <t>2011-2012 Model Year</t>
  </si>
  <si>
    <t>2013+ Model Year</t>
  </si>
  <si>
    <t>7752 - Aerobic/Cardiovascular</t>
  </si>
  <si>
    <t>7732 - Arts</t>
  </si>
  <si>
    <t>7756 - Auto Work</t>
  </si>
  <si>
    <t>7849 - Beauty/Cosmetics</t>
  </si>
  <si>
    <t>7808 - Biking/Mountain Biking</t>
  </si>
  <si>
    <t>7805 - Boating/Sailing</t>
  </si>
  <si>
    <t>7803 - Camping/Hiking</t>
  </si>
  <si>
    <t>7841 - Career</t>
  </si>
  <si>
    <t>7730 - Career Improvement</t>
  </si>
  <si>
    <t>7773 - Cat Owner</t>
  </si>
  <si>
    <t>7723 - Celebrities</t>
  </si>
  <si>
    <t>7779 - Children's Interest</t>
  </si>
  <si>
    <t>7842 - Christian Families</t>
  </si>
  <si>
    <t>7792 - Collectibles - Antiques</t>
  </si>
  <si>
    <t>7791 - Collectibles - Arts</t>
  </si>
  <si>
    <t>7790 - Collectibles - Coins</t>
  </si>
  <si>
    <t>7788 - Collectibles - General</t>
  </si>
  <si>
    <t>7843 - Collectibles - Sports Memorabilia</t>
  </si>
  <si>
    <t>7789 - Collectibles - Stamps</t>
  </si>
  <si>
    <t>7726 - Community/Charities</t>
  </si>
  <si>
    <t>7796 - Computers</t>
  </si>
  <si>
    <t>7801 - Consumer Electronics</t>
  </si>
  <si>
    <t>7739 - Cooking - General</t>
  </si>
  <si>
    <t>7740 - Cooking - Gourmet</t>
  </si>
  <si>
    <t>7741 - Cooking - Low Fat</t>
  </si>
  <si>
    <t>7753 - Crafts</t>
  </si>
  <si>
    <t>7724 - Current Affairs/Polities</t>
  </si>
  <si>
    <t>7771 - Dieting/Weight Loss</t>
  </si>
  <si>
    <t>7774 - Dog Owner</t>
  </si>
  <si>
    <t>7809 - Environmental Issues</t>
  </si>
  <si>
    <t>7750 - Exercise -- Running/Jogging</t>
  </si>
  <si>
    <t>7751 - Exercise - Walking</t>
  </si>
  <si>
    <t>7720 - Fashion</t>
  </si>
  <si>
    <t>7802 - Fishing</t>
  </si>
  <si>
    <t>7731 - Food - Wines</t>
  </si>
  <si>
    <t>7743 - Foods - Natural</t>
  </si>
  <si>
    <t>7759 - Games - Board Games/Puzzles</t>
  </si>
  <si>
    <t>7799 - Games - Computer Games</t>
  </si>
  <si>
    <t>7766 - Games - Video Games</t>
  </si>
  <si>
    <t>7820 - Gaming - Casino</t>
  </si>
  <si>
    <t>7819 - Gaming - Lottery</t>
  </si>
  <si>
    <t>7817 - Gardening</t>
  </si>
  <si>
    <t>7811 - Golf</t>
  </si>
  <si>
    <t>7780 - Grandchildren</t>
  </si>
  <si>
    <t>7770 - Health/Medical</t>
  </si>
  <si>
    <t>7721 - History/Military</t>
  </si>
  <si>
    <t>7815 - Home Furnishings/Decorating</t>
  </si>
  <si>
    <t>7816 - Home Improvement</t>
  </si>
  <si>
    <t>7851 - Home Improvement -- DIYers</t>
  </si>
  <si>
    <t>7776 - House Plants</t>
  </si>
  <si>
    <t>7804 - Hunting/Shooting</t>
  </si>
  <si>
    <t>7793 - Investments - Personal</t>
  </si>
  <si>
    <t>7794 - Investments - Real Estate</t>
  </si>
  <si>
    <t>7795 - Investments - Stocks/Bonds</t>
  </si>
  <si>
    <t>7813 - Motorcycling</t>
  </si>
  <si>
    <t>7764 - Movie Collector</t>
  </si>
  <si>
    <t>7768 - Movies at Home</t>
  </si>
  <si>
    <t>7763 - Music - Avid Listener</t>
  </si>
  <si>
    <t>7760 - Music - Home Stereo</t>
  </si>
  <si>
    <t>7761 - Music Player</t>
  </si>
  <si>
    <t>7847 - NASCAR</t>
  </si>
  <si>
    <t>7775 - Other Pet Owner</t>
  </si>
  <si>
    <t>7777 - Parenting</t>
  </si>
  <si>
    <t>7754 - Photography</t>
  </si>
  <si>
    <t>7734 - Reading - Best Sellers</t>
  </si>
  <si>
    <t>7848 - Reading - Financial Newsletter Subscribers</t>
  </si>
  <si>
    <t>7733 - Reading - General</t>
  </si>
  <si>
    <t>7737 - Reading - Magazines</t>
  </si>
  <si>
    <t>7735 - Reading - Religious/Inspirational</t>
  </si>
  <si>
    <t>7736 - Reading - Science Fiction</t>
  </si>
  <si>
    <t>7727 - Religious/Inspirational</t>
  </si>
  <si>
    <t>7746 - RV</t>
  </si>
  <si>
    <t>7728 - Science/Space</t>
  </si>
  <si>
    <t>7772 - Self Improvement</t>
  </si>
  <si>
    <t>7757 - Sewing/Knitting/Needlework</t>
  </si>
  <si>
    <t>7722 - Smoking/Tobacco</t>
  </si>
  <si>
    <t>7812 - Snow Skiing</t>
  </si>
  <si>
    <t>7781 - Spectator Sports - Auto/Motorcycle Racing</t>
  </si>
  <si>
    <t>7783 - Spectator Sports - Baseball</t>
  </si>
  <si>
    <t>7784 - Spectator Sports - Basketball</t>
  </si>
  <si>
    <t>7782 - Spectator Sports - Football</t>
  </si>
  <si>
    <t>7785 - Spectator Sports - Hockey</t>
  </si>
  <si>
    <t>7821 - Sweepstakes/Contests</t>
  </si>
  <si>
    <t>7810 - Tennis</t>
  </si>
  <si>
    <t>7725 - Theater/Performing Arts</t>
  </si>
  <si>
    <t>7748 - Travel - Cruise Vacations</t>
  </si>
  <si>
    <t>7744 - Travel - Domestic</t>
  </si>
  <si>
    <t>7747 - Travel - Family Vacations</t>
  </si>
  <si>
    <t>7745 - Travel - International</t>
  </si>
  <si>
    <t>7765 - TV - Cable</t>
  </si>
  <si>
    <t>7845 - TV - HDTV/Satellite Dish</t>
  </si>
  <si>
    <t>7800 - Wireless - Cellular Phone Owner</t>
  </si>
  <si>
    <t>7719 - Wireless Product Buyer</t>
  </si>
  <si>
    <t>7758 - Woodworking</t>
  </si>
  <si>
    <t>&lt;= $25</t>
  </si>
  <si>
    <t>$26 - $50</t>
  </si>
  <si>
    <t>$51 - $75</t>
  </si>
  <si>
    <t>$76 - $100</t>
  </si>
  <si>
    <t>$101 - $250</t>
  </si>
  <si>
    <t>$251 - $500</t>
  </si>
  <si>
    <t>$501-$1,000</t>
  </si>
  <si>
    <t>$1,001 - $5,000</t>
  </si>
  <si>
    <t>$5,001+</t>
  </si>
  <si>
    <t>&lt;= 25</t>
  </si>
  <si>
    <t>26 - 50</t>
  </si>
  <si>
    <t>51 - 75</t>
  </si>
  <si>
    <t>76 - 100</t>
  </si>
  <si>
    <t>101 - 250</t>
  </si>
  <si>
    <t>251 - 500</t>
  </si>
  <si>
    <t>501-1,000</t>
  </si>
  <si>
    <t>1,000+</t>
  </si>
  <si>
    <t>01 - Summit Estates</t>
  </si>
  <si>
    <t>02 - Established Elite</t>
  </si>
  <si>
    <t>03 - Corporate Connected</t>
  </si>
  <si>
    <t>04 - Top Professionals</t>
  </si>
  <si>
    <t>05 - Active &amp; Involved</t>
  </si>
  <si>
    <t>06 - Casual Comfort</t>
  </si>
  <si>
    <t>07 - Active Lifestyles</t>
  </si>
  <si>
    <t>08 - Solid Surroundings</t>
  </si>
  <si>
    <t>09 - Busy Schedules</t>
  </si>
  <si>
    <t>10 - Careers &amp; Travel</t>
  </si>
  <si>
    <t>11 - Schools &amp; Shopping</t>
  </si>
  <si>
    <t>12 - On the Go</t>
  </si>
  <si>
    <t>13 - Work &amp; Play</t>
  </si>
  <si>
    <t>14 - Career Centered</t>
  </si>
  <si>
    <t>15 - Country Ways</t>
  </si>
  <si>
    <t>16 - Country Enthusiasts</t>
  </si>
  <si>
    <t>17 - Firmly Established</t>
  </si>
  <si>
    <t>18 - Climbing the Ladder</t>
  </si>
  <si>
    <t>19 - Country Comfort</t>
  </si>
  <si>
    <t>20 - Carving Out Time</t>
  </si>
  <si>
    <t>21 - Children First</t>
  </si>
  <si>
    <t>22 - Comfortable Cornerstones</t>
  </si>
  <si>
    <t>23 - Good Neighbors</t>
  </si>
  <si>
    <t>24 - Career Building</t>
  </si>
  <si>
    <t>25 - Clubs &amp; Causes</t>
  </si>
  <si>
    <t>26 - Getting Established</t>
  </si>
  <si>
    <t>27 - Tenured Proprietors</t>
  </si>
  <si>
    <t>28 - Community Pillars</t>
  </si>
  <si>
    <t>29 - City Mixers</t>
  </si>
  <si>
    <t>30 - Out &amp; About</t>
  </si>
  <si>
    <t>31 - Mid-Americana</t>
  </si>
  <si>
    <t>32 - Metro Mix</t>
  </si>
  <si>
    <t>33 - Urban Diversity</t>
  </si>
  <si>
    <t>34 - Outward Bound</t>
  </si>
  <si>
    <t>35 - Working &amp; Active</t>
  </si>
  <si>
    <t>36 - Persistent &amp; Productive</t>
  </si>
  <si>
    <t>37 - Firm Foundations</t>
  </si>
  <si>
    <t>38 - Occupational Mix</t>
  </si>
  <si>
    <t>39 - Setting Goals</t>
  </si>
  <si>
    <t>40 - Great Outdoors</t>
  </si>
  <si>
    <t>41 - Rural Adventure</t>
  </si>
  <si>
    <t>42 - Creative Variety</t>
  </si>
  <si>
    <t>43 - Work &amp; Causes</t>
  </si>
  <si>
    <t>44 - Open Houses</t>
  </si>
  <si>
    <t>45 - Offices &amp; Entertainment</t>
  </si>
  <si>
    <t>46 - Rural &amp; Active</t>
  </si>
  <si>
    <t>47 - Rural Parents</t>
  </si>
  <si>
    <t>48 - Farm &amp; Home</t>
  </si>
  <si>
    <t>49 - Home &amp; Garden</t>
  </si>
  <si>
    <t>50 - Rural Community</t>
  </si>
  <si>
    <t>51 - Role Models</t>
  </si>
  <si>
    <t>52 - Stylish &amp; Striving</t>
  </si>
  <si>
    <t>53 - Metro Strivers</t>
  </si>
  <si>
    <t>54 - Work &amp; Outdoors</t>
  </si>
  <si>
    <t>55 - Community Life</t>
  </si>
  <si>
    <t>56 - Metro Active</t>
  </si>
  <si>
    <t>57 - Collegiate Crowd</t>
  </si>
  <si>
    <t>58 - Outdoor Fervor</t>
  </si>
  <si>
    <t>59 - Mobile Mixers</t>
  </si>
  <si>
    <t>60 - Rural &amp; Mobile</t>
  </si>
  <si>
    <t>61 - City Life</t>
  </si>
  <si>
    <t>62 - Movies &amp; Sports</t>
  </si>
  <si>
    <t>63 - Staying Home</t>
  </si>
  <si>
    <t>64 - Practical &amp; Careful</t>
  </si>
  <si>
    <t>65 - Hobbies &amp; Shopping</t>
  </si>
  <si>
    <t>66 - Helping Hands</t>
  </si>
  <si>
    <t>67 - First Steps</t>
  </si>
  <si>
    <t>68 - Staying Healthy</t>
  </si>
  <si>
    <t>69 - Productive Havens</t>
  </si>
  <si>
    <t>70 - Favorably Frugal</t>
  </si>
  <si>
    <t>01 - Most Likely Economically Stable</t>
  </si>
  <si>
    <t>30 - Least Likely Economically Stable</t>
  </si>
  <si>
    <t>01 - Most Likely</t>
  </si>
  <si>
    <t>20 - Least Likely</t>
  </si>
  <si>
    <t>&lt; 570</t>
  </si>
  <si>
    <t>570 - 614</t>
  </si>
  <si>
    <t>615 - 649</t>
  </si>
  <si>
    <t>650 - 679</t>
  </si>
  <si>
    <t>680 - 714</t>
  </si>
  <si>
    <t>715 - 734</t>
  </si>
  <si>
    <t>735 - 759</t>
  </si>
  <si>
    <t>760 - 774</t>
  </si>
  <si>
    <t>775 - 794</t>
  </si>
  <si>
    <t>795+</t>
  </si>
  <si>
    <t>Extremely Low Balance</t>
  </si>
  <si>
    <t>Moderately Low Balance</t>
  </si>
  <si>
    <t>Moderate Balance</t>
  </si>
  <si>
    <t>Moderately High Balance</t>
  </si>
  <si>
    <t>High Balance</t>
  </si>
  <si>
    <t>Extremely High Balance</t>
  </si>
  <si>
    <t>Rate of 1-10%</t>
  </si>
  <si>
    <t>Rate of 11-20%</t>
  </si>
  <si>
    <t>Rate of 21-30%</t>
  </si>
  <si>
    <t>Rate of 31-40%</t>
  </si>
  <si>
    <t>Rate of 41-50%</t>
  </si>
  <si>
    <t>Rate of 51-60%</t>
  </si>
  <si>
    <t>Rate of 61-70%</t>
  </si>
  <si>
    <t>Rate of 71-80%</t>
  </si>
  <si>
    <t>Rate of 81-90%</t>
  </si>
  <si>
    <t>Rate of 91-100%</t>
  </si>
  <si>
    <t>Area with lower concentration of open auto loans</t>
  </si>
  <si>
    <t>Areas with higher concentration of open auto loans</t>
  </si>
  <si>
    <t>Recently opened auto trades</t>
  </si>
  <si>
    <t>Somewhat likely to be looking for a vehicle</t>
  </si>
  <si>
    <t>Most likely to be looking for a vehicle</t>
  </si>
  <si>
    <t>Probably paid off - excellent prospect for a new vehicle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</si>
  <si>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</si>
  <si>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</si>
  <si>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</si>
  <si>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</si>
  <si>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</si>
  <si>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</si>
  <si>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</si>
  <si>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</si>
  <si>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</si>
  <si>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</si>
  <si>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</si>
  <si>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</si>
  <si>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</si>
  <si>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</si>
  <si>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</si>
  <si>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</si>
  <si>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</si>
  <si>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</si>
  <si>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</si>
  <si>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</si>
  <si>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</si>
  <si>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</si>
  <si>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</si>
  <si>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</si>
  <si>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</si>
  <si>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Montana</t>
  </si>
  <si>
    <t>Missouri</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</si>
  <si>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</si>
  <si>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</si>
  <si>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</si>
  <si>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</si>
  <si>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</si>
  <si>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</si>
  <si>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</si>
  <si>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</si>
  <si>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</si>
  <si>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</si>
  <si>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</si>
  <si>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</si>
  <si>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</si>
  <si>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</si>
  <si>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</si>
  <si>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</si>
  <si>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</si>
  <si>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</si>
  <si>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</si>
  <si>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</si>
  <si>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</si>
  <si>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</si>
  <si>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</si>
  <si>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</si>
  <si>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500 PORTLAND-AUBURN</t>
  </si>
  <si>
    <t>501 NEW YORK</t>
  </si>
  <si>
    <t>502 BINGHAMTON</t>
  </si>
  <si>
    <t>503 MACON</t>
  </si>
  <si>
    <t>504 PHILADELPHIA</t>
  </si>
  <si>
    <t>505 DETROIT</t>
  </si>
  <si>
    <t>506 BOSTON (MANCHESTER)</t>
  </si>
  <si>
    <t>507 SAVANNAH</t>
  </si>
  <si>
    <t>508 PITTSBURGH</t>
  </si>
  <si>
    <t>509 FT. WAYNE</t>
  </si>
  <si>
    <t>510 CLEVELAND-AKRON (CANTON)</t>
  </si>
  <si>
    <t>511 WASHINGTON, DC (HAGRSTWN)</t>
  </si>
  <si>
    <t>512 BALTIMORE</t>
  </si>
  <si>
    <t>513 FLINT-SAGINAW-BAY CITY</t>
  </si>
  <si>
    <t>514 BUFFALO</t>
  </si>
  <si>
    <t>515 CINCINNATI</t>
  </si>
  <si>
    <t>516 ERIE</t>
  </si>
  <si>
    <t>517 CHARLOTTE</t>
  </si>
  <si>
    <t>518 GREENSBORO-H.POINT-W.SALEM</t>
  </si>
  <si>
    <t>519 CHARLESTON, SC</t>
  </si>
  <si>
    <t>520 AUGUSTA</t>
  </si>
  <si>
    <t>521 PROVIDENCE-NEW BEDFORD</t>
  </si>
  <si>
    <t>522 COLUMBUS, GA</t>
  </si>
  <si>
    <t>523 BURLINGTON-PLATTSBURGH</t>
  </si>
  <si>
    <t>524 ATLANTA</t>
  </si>
  <si>
    <t>525 ALBANY, GA</t>
  </si>
  <si>
    <t>526 UTICA</t>
  </si>
  <si>
    <t>527 INDIANAPOLIS</t>
  </si>
  <si>
    <t>528 MIAMI-FT. LAUDERDALE</t>
  </si>
  <si>
    <t>529 LOUISVILLE</t>
  </si>
  <si>
    <t>530 TALLAHASSEE-THOMASVILLE</t>
  </si>
  <si>
    <t>531 TRI-CITIES, TN-VA</t>
  </si>
  <si>
    <t>532 ALBANY-SCHENECTADY-TROY</t>
  </si>
  <si>
    <t>533 HARTFORD AND NEW HAVEN</t>
  </si>
  <si>
    <t>534 ORLANDO-DAYTONA BCH-MELBRN</t>
  </si>
  <si>
    <t>535 COLUMBUS, OH</t>
  </si>
  <si>
    <t>536 YOUNGSTOWN</t>
  </si>
  <si>
    <t>537 BANGOR</t>
  </si>
  <si>
    <t>538 ROCHESTER, NY</t>
  </si>
  <si>
    <t>539 TAMPA-ST. PETE (SARASOTA)</t>
  </si>
  <si>
    <t>540 TRAVERSE CITY-CADILLAC</t>
  </si>
  <si>
    <t>541 LEXINGTON</t>
  </si>
  <si>
    <t>542 DAYTON</t>
  </si>
  <si>
    <t>543 SPRINGFIELD-HOLYOKE</t>
  </si>
  <si>
    <t>544 NORFOLK-PORTSMTH-NEWPT NWS</t>
  </si>
  <si>
    <t>545 GREENVILLE-N.BERN-WASHNGTN</t>
  </si>
  <si>
    <t>546 COLUMBIA, SC</t>
  </si>
  <si>
    <t>547 TOLEDO</t>
  </si>
  <si>
    <t>548 WEST PALM BEACH-FT. PIERCE</t>
  </si>
  <si>
    <t>549 WATERTOWN</t>
  </si>
  <si>
    <t>550 WILMINGTON</t>
  </si>
  <si>
    <t>551 LANSING</t>
  </si>
  <si>
    <t>552 PRESQUE ISLE</t>
  </si>
  <si>
    <t>553 MARQUETTE</t>
  </si>
  <si>
    <t>554 WHEELING-STEUBENVILLE</t>
  </si>
  <si>
    <t>555 SYRACUSE</t>
  </si>
  <si>
    <t>556 RICHMOND-PETERSBURG</t>
  </si>
  <si>
    <t>557 KNOXVILLE</t>
  </si>
  <si>
    <t>558 LIMA</t>
  </si>
  <si>
    <t>559 BLUEFIELD-BECKLEY-OAK HILL</t>
  </si>
  <si>
    <t>560 RALEIGH-DURHAM (FAYETVLLE)</t>
  </si>
  <si>
    <t>561 JACKSONVILLE</t>
  </si>
  <si>
    <t>563 GRAND RAPIDS-KALMZOO-B.CRK</t>
  </si>
  <si>
    <t>564 CHARLESTON-HUNTINGTON</t>
  </si>
  <si>
    <t>565 ELMIRA</t>
  </si>
  <si>
    <t>566 HARRISBURG-LNCSTR-LEB-YORK</t>
  </si>
  <si>
    <t>567 GREENVLL-SPART-ASHEVLL-AND</t>
  </si>
  <si>
    <t>569 HARRISONBURG</t>
  </si>
  <si>
    <t>570 FLORENCE-MYRTLE BEACH</t>
  </si>
  <si>
    <t>571 FT. MYERS-NAPLES</t>
  </si>
  <si>
    <t>573 ROANOKE-LYNCHBURG</t>
  </si>
  <si>
    <t>574 JOHNSTOWN-ALTOONA</t>
  </si>
  <si>
    <t>575 CHATTANOOGA</t>
  </si>
  <si>
    <t>576 SALISBURY</t>
  </si>
  <si>
    <t>577 WILKES BARRE-SCRANTON</t>
  </si>
  <si>
    <t>581 TERRE HAUTE</t>
  </si>
  <si>
    <t>582 LAFAYETTE, IN</t>
  </si>
  <si>
    <t>583 ALPENA</t>
  </si>
  <si>
    <t>584 CHARLOTTESVILLE</t>
  </si>
  <si>
    <t>588 SOUTH BEND-ELKHART</t>
  </si>
  <si>
    <t>592 GAINESVILLE</t>
  </si>
  <si>
    <t>596 ZANESVILLE</t>
  </si>
  <si>
    <t>597 PARKERSBURG</t>
  </si>
  <si>
    <t>598 CLARKSBURG-WESTON</t>
  </si>
  <si>
    <t>600 CORPUS CHRISTI</t>
  </si>
  <si>
    <t>602 CHICAGO</t>
  </si>
  <si>
    <t>603 JOPLIN-PITTSBURG</t>
  </si>
  <si>
    <t>604 COLUMBIA-JEFFERSON CITY</t>
  </si>
  <si>
    <t>605 TOPEKA</t>
  </si>
  <si>
    <t>606 DOTHAN</t>
  </si>
  <si>
    <t>609 ST. LOUIS</t>
  </si>
  <si>
    <t>610 ROCKFORD</t>
  </si>
  <si>
    <t>611 ROCHESTR-MASON CITY-AUSTIN</t>
  </si>
  <si>
    <t>612 SHREVEPORT</t>
  </si>
  <si>
    <t>613 MINNEAPOLIS-ST. PAUL</t>
  </si>
  <si>
    <t>616 KANSAS CITY</t>
  </si>
  <si>
    <t>617 MILWAUKEE</t>
  </si>
  <si>
    <t>618 HOUSTON</t>
  </si>
  <si>
    <t>619 SPRINGFIELD, MO</t>
  </si>
  <si>
    <t>622 NEW ORLEANS</t>
  </si>
  <si>
    <t>623 DALLAS-FT. WORTH</t>
  </si>
  <si>
    <t>624 SIOUX CITY</t>
  </si>
  <si>
    <t>625 WACO-TEMPLE-BRYAN</t>
  </si>
  <si>
    <t>626 VICTORIA</t>
  </si>
  <si>
    <t>627 WICHITA FALLS AND LAWTON</t>
  </si>
  <si>
    <t>628 MONROE-EL DORADO</t>
  </si>
  <si>
    <t>630 BIRMINGHAM (ANN AND TUSC)</t>
  </si>
  <si>
    <t>631 OTTUMWA-KIRKSVILLE</t>
  </si>
  <si>
    <t>632 PADUCAH-C.GIRD-HARBG-MT VN</t>
  </si>
  <si>
    <t>633 ODESSA-MIDLAND</t>
  </si>
  <si>
    <t>634 AMARILLO</t>
  </si>
  <si>
    <t>635 AUSTIN</t>
  </si>
  <si>
    <t>636 HARLINGEN-WSLCO-BRNSVL-MCA</t>
  </si>
  <si>
    <t>637 CEDAR RAPIDS-WTRLO-IWC/DUB</t>
  </si>
  <si>
    <t>638 ST. JOSEPH</t>
  </si>
  <si>
    <t>639 JACKSON, TN</t>
  </si>
  <si>
    <t>640 MEMPHIS</t>
  </si>
  <si>
    <t>641 SAN ANTONIO</t>
  </si>
  <si>
    <t>642 LAFAYETTE, LA</t>
  </si>
  <si>
    <t>643 LAKE CHARLES</t>
  </si>
  <si>
    <t>644 ALEXANDRIA, LA</t>
  </si>
  <si>
    <t>647 GREENWOOD-GREENVILLE</t>
  </si>
  <si>
    <t>648 CHAMPAIGN AND SPRNGFLD-DECATUR</t>
  </si>
  <si>
    <t>649 EVANSVILLE</t>
  </si>
  <si>
    <t>650 OKLAHOMA CITY</t>
  </si>
  <si>
    <t>651 LUBBOCK</t>
  </si>
  <si>
    <t>652 OMAHA</t>
  </si>
  <si>
    <t>656 PANAMA CITY</t>
  </si>
  <si>
    <t>657 SHERMAN-ADA</t>
  </si>
  <si>
    <t>658 GREEN BAY-APPLETON</t>
  </si>
  <si>
    <t>659 NASHVILLE</t>
  </si>
  <si>
    <t>661 SAN ANGELO</t>
  </si>
  <si>
    <t>662 ABILENE-SWEETWATER</t>
  </si>
  <si>
    <t>669 MADISON</t>
  </si>
  <si>
    <t>670 FT. SMITH-FAY-SPRNGDL-RGRS</t>
  </si>
  <si>
    <t>671 TULSA</t>
  </si>
  <si>
    <t>673 COLUMBUS-TUPELO-WEST POINT</t>
  </si>
  <si>
    <t>675 PEORIA-BLOOMINGTON</t>
  </si>
  <si>
    <t>676 DULUTH-SUPERIOR</t>
  </si>
  <si>
    <t>678 WICHITA-HUTCHINSON PLUS</t>
  </si>
  <si>
    <t>679 DES MOINES-AMES</t>
  </si>
  <si>
    <t>682 DAVENPORT-R.ISLAND-MOLINE</t>
  </si>
  <si>
    <t>686 MOBILE-PENSACOLA (FT WALT)</t>
  </si>
  <si>
    <t>687 MINOT-BISMARCK-DICKINSON</t>
  </si>
  <si>
    <t>691 HUNTSVILLE-DECATUR (FLOR)</t>
  </si>
  <si>
    <t>692 BEAUMONT-PORT ARTHUR</t>
  </si>
  <si>
    <t>693 LITTLE ROCK-PINE BLUFF</t>
  </si>
  <si>
    <t>698 MONTGOMERY (SELMA)</t>
  </si>
  <si>
    <t>702 LA CROSSE-EAU CLAIRE</t>
  </si>
  <si>
    <t>705 WAUSAU-RHINELANDER</t>
  </si>
  <si>
    <t>709 TYLER-LONGVIEW(LFKN AND NCGD)</t>
  </si>
  <si>
    <t>710 HATTIESBURG-LAUREL</t>
  </si>
  <si>
    <t>711 MERIDIAN</t>
  </si>
  <si>
    <t>716 BATON ROUGE</t>
  </si>
  <si>
    <t>717 QUINCY-HANNIBAL-KEOKUK</t>
  </si>
  <si>
    <t>718 JACKSON, MS</t>
  </si>
  <si>
    <t>722 LINCOLN  AND  HASTINGS-KRNY</t>
  </si>
  <si>
    <t>724 FARGO-VALLEY CITY</t>
  </si>
  <si>
    <t>725 SIOUX FALLS(MITCHELL)</t>
  </si>
  <si>
    <t>734 JONESBORO</t>
  </si>
  <si>
    <t>736 BOWLING GREEN</t>
  </si>
  <si>
    <t>737 MANKATO</t>
  </si>
  <si>
    <t>740 NORTH PLATTE</t>
  </si>
  <si>
    <t>743 ANCHORAGE</t>
  </si>
  <si>
    <t>744 HONOLULU</t>
  </si>
  <si>
    <t>745 FAIRBANKS</t>
  </si>
  <si>
    <t>746 BILOXI-GULFPORT</t>
  </si>
  <si>
    <t>747 JUNEAU</t>
  </si>
  <si>
    <t>749 LAREDO</t>
  </si>
  <si>
    <t>751 DENVER</t>
  </si>
  <si>
    <t>752 COLORADO SPRINGS-PUEBLO</t>
  </si>
  <si>
    <t>753 PHOENIX</t>
  </si>
  <si>
    <t>754 BUTTE-BOZEMAN</t>
  </si>
  <si>
    <t>755 GREAT FALLS</t>
  </si>
  <si>
    <t>756 BILLINGS</t>
  </si>
  <si>
    <t>757 BOISE</t>
  </si>
  <si>
    <t>758 IDAHO FALLS-POCATELLO</t>
  </si>
  <si>
    <t>759 CHEYENNE-SCOTTSBLUF</t>
  </si>
  <si>
    <t>760 TWIN FALLS</t>
  </si>
  <si>
    <t>762 MISSOULA</t>
  </si>
  <si>
    <t>764 RAPID CITY</t>
  </si>
  <si>
    <t>765 EL PASO</t>
  </si>
  <si>
    <t>766 HELENA</t>
  </si>
  <si>
    <t>767 CASPER-RIVERTON</t>
  </si>
  <si>
    <t>770 SALT LAKE CITY</t>
  </si>
  <si>
    <t>771 YUMA-EL CENTRO</t>
  </si>
  <si>
    <t>773 GRAND JUNCTION-MONTROSE</t>
  </si>
  <si>
    <t>789 TUCSON (SIERRA VISTA)</t>
  </si>
  <si>
    <t>790 ALBUQUERQUE-SANTA FE</t>
  </si>
  <si>
    <t>798 GLENDIVE</t>
  </si>
  <si>
    <t>800 BAKERSFIELD</t>
  </si>
  <si>
    <t>801 EUGENE</t>
  </si>
  <si>
    <t>802 EUREKA</t>
  </si>
  <si>
    <t>803 LOS ANGELES</t>
  </si>
  <si>
    <t>804 PALM SPRINGS</t>
  </si>
  <si>
    <t>807 SAN FRANCISCO-OAK-SAN JOSE</t>
  </si>
  <si>
    <t>810 YAKIMA-PASCO-RCHLND-KNNWCK</t>
  </si>
  <si>
    <t>811 RENO</t>
  </si>
  <si>
    <t>813 MEDFORD-KLAMATH FALLS</t>
  </si>
  <si>
    <t>819 SEATTLE-TACOMA</t>
  </si>
  <si>
    <t>820 PORTLAND, OR</t>
  </si>
  <si>
    <t>821 BEND, OR</t>
  </si>
  <si>
    <t>825 SAN DIEGO</t>
  </si>
  <si>
    <t>828 MONTEREY-SALINAS</t>
  </si>
  <si>
    <t>839 LAS VEGAS</t>
  </si>
  <si>
    <t>855 SANTABARBRA-SANMAR-SANLUOB</t>
  </si>
  <si>
    <t>862 SACRAMNTO-STKTON-MODESTO</t>
  </si>
  <si>
    <t>866 FRESNO-VISALIA</t>
  </si>
  <si>
    <t>868 CHICO-REDDING</t>
  </si>
  <si>
    <t>881 SPOKANE</t>
  </si>
  <si>
    <t>New England</t>
  </si>
  <si>
    <t>Middle Atlantic</t>
  </si>
  <si>
    <t>East North Central</t>
  </si>
  <si>
    <t>West North Central</t>
  </si>
  <si>
    <t>South Atlantic</t>
  </si>
  <si>
    <t>East South Central</t>
  </si>
  <si>
    <t>West South Central</t>
  </si>
  <si>
    <t>Mountain</t>
  </si>
  <si>
    <t>Pacific</t>
  </si>
  <si>
    <t xml:space="preserve">.         </t>
  </si>
  <si>
    <t xml:space="preserve">      </t>
  </si>
  <si>
    <t xml:space="preserve">    . </t>
  </si>
  <si>
    <t xml:space="preserve">   .</t>
  </si>
  <si>
    <t xml:space="preserve"> </t>
  </si>
  <si>
    <t>ITA Score</t>
  </si>
  <si>
    <t>Sig</t>
  </si>
  <si>
    <t>Seq</t>
  </si>
  <si>
    <t>V8671 - Less Than $15,000 Income</t>
  </si>
  <si>
    <t>V8671 - $15,000 - $19,999 Income</t>
  </si>
  <si>
    <t>V8671 - $20,000 - $29,999 Income</t>
  </si>
  <si>
    <t>V8671 - $30,000 - $39,999 Income</t>
  </si>
  <si>
    <t>V8671 - $40,000 - $49,999 Income</t>
  </si>
  <si>
    <t>V8671 - $50,000 - $59,999 Income</t>
  </si>
  <si>
    <t>V8671 - $60,000 - $69,999 Income</t>
  </si>
  <si>
    <t>V8671 - $70,000 - $79,999 Income</t>
  </si>
  <si>
    <t>V8671 - $80,000 - $89,999 Income</t>
  </si>
  <si>
    <t>V8671 - $90,000 - $99,999 Income</t>
  </si>
  <si>
    <t>V8671 - $100,000 - $124,999 Income</t>
  </si>
  <si>
    <t>V8671 - $125,000 - $149,999 Income</t>
  </si>
  <si>
    <t>V8671 - $150,000+ Income</t>
  </si>
  <si>
    <t>V9040&amp;V9050</t>
  </si>
  <si>
    <t>V9042&amp;V9052</t>
  </si>
  <si>
    <t>Avg$/Order - &lt;= $25</t>
  </si>
  <si>
    <t>Avg$/Order - $26 - $50</t>
  </si>
  <si>
    <t>Avg$/Order - $51 - $75</t>
  </si>
  <si>
    <t>Avg$/Order - $76 - $100</t>
  </si>
  <si>
    <t>Avg$/Order - $101 - $250</t>
  </si>
  <si>
    <t>Avg$/Order - $251 - $500</t>
  </si>
  <si>
    <t>Avg$/Order - $501-$1,000</t>
  </si>
  <si>
    <t>Avg$/Order - $1,001 - $5,000</t>
  </si>
  <si>
    <t>Avg$/Order - $5,001+</t>
  </si>
  <si>
    <t>Avg Days Between Order - &lt;= 25</t>
  </si>
  <si>
    <t>Avg Days Between Order - 26 - 50</t>
  </si>
  <si>
    <t>Avg Days Between Order - 51 - 75</t>
  </si>
  <si>
    <t>Avg Days Between Order - 76 - 100</t>
  </si>
  <si>
    <t>Avg Days Between Order - 101 - 250</t>
  </si>
  <si>
    <t>Avg Days Between Order - 251 - 500</t>
  </si>
  <si>
    <t>Avg Days Between Order - 501-1,000</t>
  </si>
  <si>
    <t>Avg Days Between Order - 1,000+</t>
  </si>
  <si>
    <t>Offline Avg$/Order - &lt;= $25</t>
  </si>
  <si>
    <t>Offline Avg$/Order - $26 - $50</t>
  </si>
  <si>
    <t>Offline Avg$/Order - $51 - $75</t>
  </si>
  <si>
    <t>Offline Avg$/Order - $76 - $100</t>
  </si>
  <si>
    <t>Offline Avg$/Order - $101 - $250</t>
  </si>
  <si>
    <t>Offline Avg$/Order - $251 - $500</t>
  </si>
  <si>
    <t>Offline Avg$/Order - $501-$1,000</t>
  </si>
  <si>
    <t>Offline Avg$/Order - $1,001 - $5,000</t>
  </si>
  <si>
    <t>Offline Avg$/Order - $5,001+</t>
  </si>
  <si>
    <t>Offline $ Spent-24M - &lt;= $25</t>
  </si>
  <si>
    <t>Offline $ Spent-24M - $26 - $50</t>
  </si>
  <si>
    <t>Offline $ Spent-24M - $51 - $75</t>
  </si>
  <si>
    <t>Offline $ Spent-24M - $76 - $100</t>
  </si>
  <si>
    <t>Offline $ Spent-24M - $101 - $250</t>
  </si>
  <si>
    <t>Offline $ Spent-24M - $251 - $500</t>
  </si>
  <si>
    <t>Offline $ Spent-24M - $501-$1,000</t>
  </si>
  <si>
    <t>Offline $ Spent-24M - $1,001 - $5,000</t>
  </si>
  <si>
    <t>Offline $ Spent-24M - $5,001+</t>
  </si>
  <si>
    <t>Online Avg $/Order - &lt;= $25</t>
  </si>
  <si>
    <t>Online Avg $/Order - $26 - $50</t>
  </si>
  <si>
    <t>Online Avg $/Order - $51 - $75</t>
  </si>
  <si>
    <t>Online Avg $/Order - $76 - $100</t>
  </si>
  <si>
    <t>Online Avg $/Order - $101 - $250</t>
  </si>
  <si>
    <t>Online Avg $/Order - $251 - $500</t>
  </si>
  <si>
    <t>Online Avg $/Order - $501-$1,000</t>
  </si>
  <si>
    <t>Online Avg $/Order - $1,001 - $5,000</t>
  </si>
  <si>
    <t>Online Avg $/Order - $5,001+</t>
  </si>
  <si>
    <t>Online $ Spent-24M - &lt;= $25</t>
  </si>
  <si>
    <t>Online $ Spent-24M - $26 - $50</t>
  </si>
  <si>
    <t>Online $ Spent-24M - $51 - $75</t>
  </si>
  <si>
    <t>Online $ Spent-24M - $76 - $100</t>
  </si>
  <si>
    <t>Online $ Spent-24M - $101 - $250</t>
  </si>
  <si>
    <t>Online $ Spent-24M - $251 - $500</t>
  </si>
  <si>
    <t>Online $ Spent-24M - $501-$1,000</t>
  </si>
  <si>
    <t>Online $ Spent-24M - $1,001 - $5,000</t>
  </si>
  <si>
    <t>Online $ Spent-24M - $5,001+</t>
  </si>
  <si>
    <t>Tot $ Spent-4Yr - &lt;= $25</t>
  </si>
  <si>
    <t>Tot $ Spent-4Yr - $26 - $50</t>
  </si>
  <si>
    <t>Tot $ Spent-4Yr - $51 - $75</t>
  </si>
  <si>
    <t>Tot $ Spent-4Yr - $76 - $100</t>
  </si>
  <si>
    <t>Tot $ Spent-4Yr - $101 - $250</t>
  </si>
  <si>
    <t>Tot $ Spent-4Yr - $251 - $500</t>
  </si>
  <si>
    <t>Tot $ Spent-4Yr - $501-$1,000</t>
  </si>
  <si>
    <t>Tot $ Spent-4Yr - $1,001 - $5,000</t>
  </si>
  <si>
    <t>Tot $ Spent-4Yr - $5,001+</t>
  </si>
  <si>
    <t>ESI - 01 - Most Likely Economically Stable</t>
  </si>
  <si>
    <t>ESI - 2</t>
  </si>
  <si>
    <t>ESI - 3</t>
  </si>
  <si>
    <t>ESI - 4</t>
  </si>
  <si>
    <t>ESI - 5</t>
  </si>
  <si>
    <t>ESI - 6</t>
  </si>
  <si>
    <t>ESI - 7</t>
  </si>
  <si>
    <t>ESI - 8</t>
  </si>
  <si>
    <t>ESI - 9</t>
  </si>
  <si>
    <t>ESI - 10</t>
  </si>
  <si>
    <t>ESI - 11</t>
  </si>
  <si>
    <t>ESI - 12</t>
  </si>
  <si>
    <t>ESI - 13</t>
  </si>
  <si>
    <t>ESI - 14</t>
  </si>
  <si>
    <t>ESI - 15</t>
  </si>
  <si>
    <t>ESI - 16</t>
  </si>
  <si>
    <t>ESI - 17</t>
  </si>
  <si>
    <t>ESI - 18</t>
  </si>
  <si>
    <t>ESI - 19</t>
  </si>
  <si>
    <t>ESI - 20</t>
  </si>
  <si>
    <t>ESI - 21</t>
  </si>
  <si>
    <t>ESI - 22</t>
  </si>
  <si>
    <t>ESI - 23</t>
  </si>
  <si>
    <t>ESI - 24</t>
  </si>
  <si>
    <t>ESI - 25</t>
  </si>
  <si>
    <t>ESI - 26</t>
  </si>
  <si>
    <t>ESI - 27</t>
  </si>
  <si>
    <t>ESI - 28</t>
  </si>
  <si>
    <t>ESI - 29</t>
  </si>
  <si>
    <t>ESI - 30 - Least Likely Economically Stable</t>
  </si>
  <si>
    <t>Underbanked - 01 - Most Likely</t>
  </si>
  <si>
    <t>Underbanked - 2</t>
  </si>
  <si>
    <t>Underbanked - 3</t>
  </si>
  <si>
    <t>Underbanked - 4</t>
  </si>
  <si>
    <t>Underbanked - 5</t>
  </si>
  <si>
    <t>Underbanked - 6</t>
  </si>
  <si>
    <t>Underbanked - 7</t>
  </si>
  <si>
    <t>Underbanked - 8</t>
  </si>
  <si>
    <t>Underbanked - 9</t>
  </si>
  <si>
    <t>Underbanked - 10</t>
  </si>
  <si>
    <t>Underbanked - 11</t>
  </si>
  <si>
    <t>Underbanked - 12</t>
  </si>
  <si>
    <t>Underbanked - 13</t>
  </si>
  <si>
    <t>Underbanked - 14</t>
  </si>
  <si>
    <t>Underbanked - 15</t>
  </si>
  <si>
    <t>Underbanked - 16</t>
  </si>
  <si>
    <t>Underbanked - 17</t>
  </si>
  <si>
    <t>Underbanked - 18</t>
  </si>
  <si>
    <t>Underbanked - 19</t>
  </si>
  <si>
    <t>Underbanked - 20 - Least Likely</t>
  </si>
  <si>
    <t>ITA Score - &lt; 570</t>
  </si>
  <si>
    <t>ITA Score - 570 - 614</t>
  </si>
  <si>
    <t>ITA Score - 615 - 649</t>
  </si>
  <si>
    <t>ITA Score - 650 - 679</t>
  </si>
  <si>
    <t>ITA Score - 680 - 714</t>
  </si>
  <si>
    <t>ITA Score - 715 - 734</t>
  </si>
  <si>
    <t>ITA Score - 735 - 759</t>
  </si>
  <si>
    <t>ITA Score - 760 - 774</t>
  </si>
  <si>
    <t>ITA Score - 775 - 794</t>
  </si>
  <si>
    <t>ITA Score - 795+</t>
  </si>
  <si>
    <t>1%-5%</t>
  </si>
  <si>
    <t>Yes</t>
  </si>
  <si>
    <t>5%+</t>
  </si>
  <si>
    <t>No</t>
  </si>
  <si>
    <t>&lt; 1%</t>
  </si>
  <si>
    <t>National Coverage</t>
  </si>
  <si>
    <t>Ref</t>
  </si>
  <si>
    <t>The total number of customer records for this DPA is 100001.</t>
  </si>
  <si>
    <t>Enter your file size:</t>
  </si>
  <si>
    <t>---Customer File---</t>
  </si>
  <si>
    <t>Z</t>
  </si>
  <si>
    <t>Score</t>
  </si>
  <si>
    <t>---Market File---</t>
  </si>
  <si>
    <t>3+</t>
  </si>
  <si>
    <t xml:space="preserve">16 - 17  </t>
  </si>
  <si>
    <t xml:space="preserve">18 - 24  </t>
  </si>
  <si>
    <t xml:space="preserve">25 - 34  </t>
  </si>
  <si>
    <t xml:space="preserve">35 - 44  </t>
  </si>
  <si>
    <t xml:space="preserve">45 - 54  </t>
  </si>
  <si>
    <t xml:space="preserve">55 - 64  </t>
  </si>
  <si>
    <t xml:space="preserve">65 - 74  </t>
  </si>
  <si>
    <t xml:space="preserve">75+      </t>
  </si>
  <si>
    <t>00 - 02</t>
  </si>
  <si>
    <t>03 - 05</t>
  </si>
  <si>
    <t>06 - 10</t>
  </si>
  <si>
    <t>11 - 15</t>
  </si>
  <si>
    <t>18-25</t>
  </si>
  <si>
    <t>26-35</t>
  </si>
  <si>
    <t>36-45</t>
  </si>
  <si>
    <t>46-55</t>
  </si>
  <si>
    <t>56-65</t>
  </si>
  <si>
    <t>65+</t>
  </si>
  <si>
    <t>&lt; $15,000</t>
  </si>
  <si>
    <t>$15,000-$19,999</t>
  </si>
  <si>
    <t>$20,000-$29,999</t>
  </si>
  <si>
    <t>$30,000-$39,999</t>
  </si>
  <si>
    <t>$40,000-$49,999</t>
  </si>
  <si>
    <t>$50,000-$59,999</t>
  </si>
  <si>
    <t>$60,000-$69,999</t>
  </si>
  <si>
    <t>$70,000-$79,999</t>
  </si>
  <si>
    <t>$80,000-$89,999</t>
  </si>
  <si>
    <t>$90,000-$99,999</t>
  </si>
  <si>
    <t>$100,000-$124,999</t>
  </si>
  <si>
    <t>$125,000-$149,999</t>
  </si>
  <si>
    <t>$150,000+</t>
  </si>
  <si>
    <t>Prof/Tech</t>
  </si>
  <si>
    <t>Admin/Managerial</t>
  </si>
  <si>
    <t>Sales</t>
  </si>
  <si>
    <t>Clerical</t>
  </si>
  <si>
    <t>Crafts</t>
  </si>
  <si>
    <t>Financial</t>
  </si>
  <si>
    <t>Legal</t>
  </si>
  <si>
    <t>Medical</t>
  </si>
  <si>
    <t xml:space="preserve"> High School</t>
  </si>
  <si>
    <t xml:space="preserve"> College</t>
  </si>
  <si>
    <t xml:space="preserve"> Graduate School</t>
  </si>
  <si>
    <t>Vocational/Technical</t>
  </si>
  <si>
    <t xml:space="preserve">Luxury/Upper Sporty </t>
  </si>
  <si>
    <t xml:space="preserve">Truck </t>
  </si>
  <si>
    <t xml:space="preserve">Sport Utility Vehicle </t>
  </si>
  <si>
    <t xml:space="preserve">Mini-Van </t>
  </si>
  <si>
    <t>Regular (Mid-Size/Small)</t>
  </si>
  <si>
    <t>Upper  (Mid-Size/Large)</t>
  </si>
  <si>
    <t xml:space="preserve">Basic Sporty </t>
  </si>
  <si>
    <t xml:space="preserve">Bank Credit </t>
  </si>
  <si>
    <t xml:space="preserve">Retail/Other </t>
  </si>
  <si>
    <t xml:space="preserve">T &amp; E </t>
  </si>
  <si>
    <t xml:space="preserve">Premium Gold </t>
  </si>
  <si>
    <t xml:space="preserve">Upscale (Dept Store) </t>
  </si>
  <si>
    <t>Credit  (Unkown Type)</t>
  </si>
  <si>
    <t xml:space="preserve">3+ </t>
  </si>
  <si>
    <t>&lt; 1 Year</t>
  </si>
  <si>
    <t>1 Year</t>
  </si>
  <si>
    <t>2 Years</t>
  </si>
  <si>
    <t>3 Years</t>
  </si>
  <si>
    <t>4 Years</t>
  </si>
  <si>
    <t>5 years</t>
  </si>
  <si>
    <t>6-10 Years</t>
  </si>
  <si>
    <t>11+ Years</t>
  </si>
  <si>
    <t xml:space="preserve"> 2007+</t>
  </si>
  <si>
    <t>1996-2000</t>
  </si>
  <si>
    <t>1991-1995</t>
  </si>
  <si>
    <t>1986-1990</t>
  </si>
  <si>
    <t>1981-1985</t>
  </si>
  <si>
    <t>Before 1980</t>
  </si>
  <si>
    <t>&lt; $50M</t>
  </si>
  <si>
    <t>$50M-$99M</t>
  </si>
  <si>
    <t>$100M-$149M</t>
  </si>
  <si>
    <t>$150M-$199M</t>
  </si>
  <si>
    <t>$200M-$299M</t>
  </si>
  <si>
    <t>$300M-$399M</t>
  </si>
  <si>
    <t>$400M-$749M</t>
  </si>
  <si>
    <t>$750+M</t>
  </si>
  <si>
    <t>OVER-REPRESENTED</t>
  </si>
  <si>
    <t>Characteristic</t>
  </si>
  <si>
    <t>Percent</t>
  </si>
  <si>
    <t>UNDER-REPRESENTED</t>
  </si>
  <si>
    <t>Personicx Lifestage Clusters Most Like Your Customers</t>
  </si>
  <si>
    <t>Personicx Lifestage Clusters Least Like Your Customers</t>
  </si>
  <si>
    <t>Since the number of records used to calculate the index value changes for each characteristic, it is important to use another</t>
  </si>
  <si>
    <t xml:space="preserve"> statistical measure to determine the relative importance of each characteristic.  This statistical measure is the z-score.</t>
  </si>
  <si>
    <t>Most Like Your Customers' Interests</t>
  </si>
  <si>
    <t>Least Like Your Customers' Interests</t>
  </si>
  <si>
    <t>Most Like Your Customers' Demographics</t>
  </si>
  <si>
    <t>Least Like Your Customers' Demographics</t>
  </si>
  <si>
    <t>Demographic Characteristics</t>
  </si>
  <si>
    <t>Prior to this analysis, demographic and lifestyle/interest data was appended to the customer file. The enhancement process is performed by matching the names and addresses of the customer households to the names and addresses on the  database. When a match occurs, the record is enhanced with demographic and lifestyle/interest data for the household.</t>
  </si>
  <si>
    <t xml:space="preserve">After this executive summary is a listing of characteristics, along with their associated index values, that distinguish the customer households from households in the reference population. Characteristics on the left of each page are over-represented in the customer portrait; These characteristics identify your customers. The list of characteristics on the right of each page are under-represented in the customer portrait. The index value, associated with each characteristic, is a statistical comparison of the percent of households in the customer file possessing a specific characteristic, and the percent of households in the reference population possessing that same characteristic. Index values greater than 100 indicate characteristics that are over-represented, and index values less than 100 indicate characteristics that are under-represented. </t>
  </si>
  <si>
    <t>In order to ensure that the observed differences in the index values are not due to chance alone, z-scores are included in the "Details" sections of this report.  Z-scores that are greater than 3.0 or less than -3.0 indicate differences that are statistically valid.  For example, a characteristic with an index value of 116 and a z-score of 16.5 indicates that customer households are 16% more likely to have that associated attribute than households in the reference population.  Whereas if the z-score had been 1.0, this could indicate a difference due to normal statistical variance.</t>
  </si>
  <si>
    <t>Executive Summary</t>
  </si>
  <si>
    <t>InfoBase -- Consumer Data</t>
  </si>
  <si>
    <t xml:space="preserve">DATA ELEMENTS  </t>
  </si>
  <si>
    <t xml:space="preserve">   CUSTOMER FILE   </t>
  </si>
  <si>
    <t xml:space="preserve">REFERENCE FILE   </t>
  </si>
  <si>
    <t>A SERVICE OF InfoBase</t>
  </si>
  <si>
    <t>Interests</t>
  </si>
  <si>
    <t>Z Score</t>
  </si>
  <si>
    <t>Arts/Antiques</t>
  </si>
  <si>
    <t>Bicycling</t>
  </si>
  <si>
    <t>Golf</t>
  </si>
  <si>
    <t>How to Read the Tabular Report (xyz company vs. reference file)</t>
  </si>
  <si>
    <t>Data element
from InfoBase</t>
  </si>
  <si>
    <t>Number of Customers with Interests</t>
  </si>
  <si>
    <t>Percent of Customers with Interests</t>
  </si>
  <si>
    <t>Percent
Reporting
Interests</t>
  </si>
  <si>
    <t>Above 3
or Below -3
Is Statistically
Significant</t>
  </si>
  <si>
    <t>Above 100
Indicates A Good Target Market</t>
  </si>
  <si>
    <t xml:space="preserve">     Tab Number     </t>
  </si>
  <si>
    <t>ExecSum</t>
  </si>
  <si>
    <t>Tables</t>
  </si>
  <si>
    <t xml:space="preserve">   Over- &amp; Under-Represented</t>
  </si>
  <si>
    <t xml:space="preserve">       Interest</t>
  </si>
  <si>
    <t>Interest Over &amp; Under</t>
  </si>
  <si>
    <t xml:space="preserve">       Demographic</t>
  </si>
  <si>
    <t>Demographic Over &amp; Under</t>
  </si>
  <si>
    <t xml:space="preserve">       Personicx Lifestage</t>
  </si>
  <si>
    <t>Personicx Lifestage Over &amp; Under</t>
  </si>
  <si>
    <t xml:space="preserve">   Details</t>
  </si>
  <si>
    <t>Interest Details</t>
  </si>
  <si>
    <t>Demographic Details</t>
  </si>
  <si>
    <t>Personicx Lifestage Details</t>
  </si>
  <si>
    <t xml:space="preserve">       Financial Models</t>
  </si>
  <si>
    <t>Financial Models Details</t>
  </si>
  <si>
    <t xml:space="preserve">       Geographic</t>
  </si>
  <si>
    <t>Geographic Details</t>
  </si>
  <si>
    <t>Sortable Data</t>
  </si>
  <si>
    <t>How To Read the Charts</t>
  </si>
  <si>
    <t>How To Read</t>
  </si>
  <si>
    <t>Interpretation &amp; DPA Elements</t>
  </si>
  <si>
    <t>Interpret</t>
  </si>
  <si>
    <t>Buying Activity</t>
  </si>
  <si>
    <t xml:space="preserve">       Buying Activity</t>
  </si>
  <si>
    <t>Table of Contents</t>
  </si>
  <si>
    <t>Nickname</t>
  </si>
  <si>
    <t/>
  </si>
  <si>
    <t>Age</t>
  </si>
  <si>
    <t>Marital Status</t>
  </si>
  <si>
    <t>Ownership</t>
  </si>
  <si>
    <t>Children</t>
  </si>
  <si>
    <t>Income</t>
  </si>
  <si>
    <t>Urbanicity</t>
  </si>
  <si>
    <t>Networth</t>
  </si>
  <si>
    <t>Summit Estates</t>
  </si>
  <si>
    <t>36-65</t>
  </si>
  <si>
    <t>Owner</t>
  </si>
  <si>
    <t>Kids; Age Mix</t>
  </si>
  <si>
    <t>$120,000 +</t>
  </si>
  <si>
    <t>Suburbs &amp; Towns</t>
  </si>
  <si>
    <t>$2MM+</t>
  </si>
  <si>
    <t>Established Elite</t>
  </si>
  <si>
    <t>46+</t>
  </si>
  <si>
    <t>Married/Single</t>
  </si>
  <si>
    <t>No Kids</t>
  </si>
  <si>
    <t>Corporate Connected</t>
  </si>
  <si>
    <t>36-75</t>
  </si>
  <si>
    <t>City &amp; Surrounds</t>
  </si>
  <si>
    <t>$1MM-$2MM</t>
  </si>
  <si>
    <t>Top Professionals</t>
  </si>
  <si>
    <t>Active &amp; Involved</t>
  </si>
  <si>
    <t>46-75</t>
  </si>
  <si>
    <t>$100K-$1MM</t>
  </si>
  <si>
    <t>Casual Comfort</t>
  </si>
  <si>
    <t>24-45</t>
  </si>
  <si>
    <t>$50K-$1MM</t>
  </si>
  <si>
    <t>Active Lifestyles</t>
  </si>
  <si>
    <t>School-age Kids</t>
  </si>
  <si>
    <t>Solid Surroundings</t>
  </si>
  <si>
    <t>$60,000 - $74,999</t>
  </si>
  <si>
    <t>$500K-$2MM</t>
  </si>
  <si>
    <t>Busy Schedules</t>
  </si>
  <si>
    <t>66+</t>
  </si>
  <si>
    <t>Careers &amp; Travel</t>
  </si>
  <si>
    <t>30-45</t>
  </si>
  <si>
    <t>$75,000 - $119,999</t>
  </si>
  <si>
    <t>Schools &amp; Shopping</t>
  </si>
  <si>
    <t>On the Go</t>
  </si>
  <si>
    <t>Toddlers/Preschool</t>
  </si>
  <si>
    <t>Work &amp; Play</t>
  </si>
  <si>
    <t>$25K-$1MM</t>
  </si>
  <si>
    <t>Career Centered</t>
  </si>
  <si>
    <t>46-65</t>
  </si>
  <si>
    <t>$50K-$500K</t>
  </si>
  <si>
    <t>Country Ways</t>
  </si>
  <si>
    <t>Rural</t>
  </si>
  <si>
    <t>Country Enthusiasts</t>
  </si>
  <si>
    <t>$25K-$500K</t>
  </si>
  <si>
    <t>Firmly Established</t>
  </si>
  <si>
    <t>Climbing the Ladder</t>
  </si>
  <si>
    <t>30-35</t>
  </si>
  <si>
    <t>Country Comfort</t>
  </si>
  <si>
    <t>Carving Out Time</t>
  </si>
  <si>
    <t>Children First</t>
  </si>
  <si>
    <t>18-29</t>
  </si>
  <si>
    <t>Owner/Renter</t>
  </si>
  <si>
    <t>$10K-$1MM</t>
  </si>
  <si>
    <t>Comfortable Cornerstones</t>
  </si>
  <si>
    <t>Good Neighbors</t>
  </si>
  <si>
    <t>Career Building</t>
  </si>
  <si>
    <t>18-35</t>
  </si>
  <si>
    <t>&lt;$500K</t>
  </si>
  <si>
    <t>Clubs &amp; Causes</t>
  </si>
  <si>
    <t>66-75</t>
  </si>
  <si>
    <t>Getting Established</t>
  </si>
  <si>
    <t>Renter/Owner</t>
  </si>
  <si>
    <t>&lt;$1MM</t>
  </si>
  <si>
    <t>Tenured Proprietors</t>
  </si>
  <si>
    <t>Community Pillars</t>
  </si>
  <si>
    <t>76+</t>
  </si>
  <si>
    <t>City Mixers</t>
  </si>
  <si>
    <t>30-55</t>
  </si>
  <si>
    <t>Downtown Metro</t>
  </si>
  <si>
    <t>Out &amp; About</t>
  </si>
  <si>
    <t>$35,000 - $59,999</t>
  </si>
  <si>
    <t>$10K-$500K</t>
  </si>
  <si>
    <t>Mid-Americana</t>
  </si>
  <si>
    <t>Metro Mix</t>
  </si>
  <si>
    <t>Urban Diversity</t>
  </si>
  <si>
    <t>Outward Bound</t>
  </si>
  <si>
    <t>Working &amp; Active</t>
  </si>
  <si>
    <t>Persistent &amp; Productive</t>
  </si>
  <si>
    <t>Firm Foundations</t>
  </si>
  <si>
    <t>$5K-$500K</t>
  </si>
  <si>
    <t>Occupational Mix</t>
  </si>
  <si>
    <t>$25,000 - $34,999</t>
  </si>
  <si>
    <t>Setting Goals</t>
  </si>
  <si>
    <t>Single/Married</t>
  </si>
  <si>
    <t>$15,000 - $24,999</t>
  </si>
  <si>
    <t>Great Outdoors</t>
  </si>
  <si>
    <t>Rural Adventure</t>
  </si>
  <si>
    <t>&lt;$250K</t>
  </si>
  <si>
    <t>Creative Variety</t>
  </si>
  <si>
    <t>24-35</t>
  </si>
  <si>
    <t>$5K-$250K</t>
  </si>
  <si>
    <t>Work &amp; Causes</t>
  </si>
  <si>
    <t>Open Houses</t>
  </si>
  <si>
    <t>Offices &amp; Entertainment</t>
  </si>
  <si>
    <t>24-29</t>
  </si>
  <si>
    <t>&lt;$10K</t>
  </si>
  <si>
    <t>Rural &amp; Active</t>
  </si>
  <si>
    <t>Rural Parents</t>
  </si>
  <si>
    <t>30-65</t>
  </si>
  <si>
    <t>Farm &amp; Home</t>
  </si>
  <si>
    <t>Home &amp; Garden</t>
  </si>
  <si>
    <t>Rural Community</t>
  </si>
  <si>
    <t>Role Models</t>
  </si>
  <si>
    <t>Stylish &amp; Striving</t>
  </si>
  <si>
    <t>Metro Strivers</t>
  </si>
  <si>
    <t>Work &amp; Outdoors</t>
  </si>
  <si>
    <t>Community Life</t>
  </si>
  <si>
    <t>Metro Active</t>
  </si>
  <si>
    <t>Collegiate Crowd</t>
  </si>
  <si>
    <t>18-23</t>
  </si>
  <si>
    <t>Outdoor Fervor</t>
  </si>
  <si>
    <t>&lt;$25K</t>
  </si>
  <si>
    <t>Mobile Mixers</t>
  </si>
  <si>
    <t>&lt;$5K</t>
  </si>
  <si>
    <t>Rural &amp; Mobile</t>
  </si>
  <si>
    <t>City Life</t>
  </si>
  <si>
    <t>Movies &amp; Sports</t>
  </si>
  <si>
    <t>Staying Home</t>
  </si>
  <si>
    <t>Practical &amp; Careful</t>
  </si>
  <si>
    <t>&lt;$50K</t>
  </si>
  <si>
    <t>Hobbies &amp; Shopping</t>
  </si>
  <si>
    <t>&lt;$100K</t>
  </si>
  <si>
    <t>Helping Hands</t>
  </si>
  <si>
    <t>First Steps</t>
  </si>
  <si>
    <t>Staying Healthy</t>
  </si>
  <si>
    <t>Productive Havens</t>
  </si>
  <si>
    <t>Favorably Frugal</t>
  </si>
  <si>
    <t>INTERPRETING THE DATA PORTRAIT ANALYSIS</t>
  </si>
  <si>
    <t>A.  BACKGROUND OF THE InfoBase ENHANCEMENT DATABASE</t>
  </si>
  <si>
    <t>B.  PROCEDURE</t>
  </si>
  <si>
    <t>The Consumer Data Portrait Analysis provides a means for understanding how your customer households compare to a reference population of consumer households.  Two types of Data Portrait Analyses are available.  The first one involves examining your total file or a segment of your total file versus the InfoBase Consumer Database.  The second type of analysis available examines a segment of your file versus another segment of your file.  When special markets, either in terms of geography or demography, need to be considered, the InfoBase Consumer Database can be segmented to reflect these markets.</t>
  </si>
  <si>
    <t>As well as studying these characteristics, the tables in the analysis help define which characteristics are the most descriptive of your customer.  For example, while 50% of the customers on your file may be retired, an income of less than $25,000 may be type of customer in which your company has greater market penetration.  The characteristics are summarized and ranked in order of their importance on the last few pages of the Tabular Data Portrait Analysis to aid in knowing which characteristic(s) is the best predictor(s) for your prospecting needs.</t>
  </si>
  <si>
    <t>The portrait has four key measurements:  counts, percentages, index values, and z-scores.  Counts indicate the number of customers that fall into a given demographic/lifestyle category.  Percentages measure counts as the portions of all the customers that matched the Database.  Index values and z-scores are comparative measures that define your customers in terms of demographic characteristics.</t>
  </si>
  <si>
    <t>Index Values</t>
  </si>
  <si>
    <t>Index values are best explained with an example.  Consider ABC Company, a business that markets vehicle insurance.  ABC Company wants to know if customers who are truck owners are likely to buy ABC Company’s auto insurance.  After creating a DPA, we see that 60% of ABC Company's customers are truck owners, 40% of  the consumers in the reference population own trucks, and the index value is 150.</t>
  </si>
  <si>
    <t>Because the index value is greater than 100, it implies that households with truck owners are over-represented in the ABC Company customer file.  The difference between 100 and the computed index value indicates the extent of this over-representation.  In this case, there are 50% more ABC Company customer households who are truck owners than in the reference population.</t>
  </si>
  <si>
    <t>The computation of the index value is Percent of Target Population divided by Percent of Reference Population multiplied by 100.  In the example, the computation would be (60%/40%)*100=150.</t>
  </si>
  <si>
    <t>Index values less than 100 are interpreted in a similar fashion and are considered  to denote under-represented characteristics.  The difference between 100 and the index value is the percent of under-representation.</t>
  </si>
  <si>
    <t>Z-Scores</t>
  </si>
  <si>
    <t>Index values by themselves do not contain all of the important information.  In fact, the method for sampling the list of customers used in the analysis, as well as the nature of demographic enhancements, affect the index values.   For example, consider a random sample of customers where 20% are truck owners.  If you randomly select the same size population again, it is possible that only 15% of the new sample are truck owners.  However, the reference population value does not change, and the overall result is a lower index value.</t>
  </si>
  <si>
    <t>Like index values, z-scores compare the proportion of two groups.  However, the z-score is not affected by the sampling methodology, unlike the index value.  Consider our truck owner percentage figures again.  The starting point for computing a z-score is to calculate the difference between percentage figures.  In our example, the difference between the two figures is 20% (60% minus 40%).  Is this a statistically significant difference?  It depends.  If we calculate the difference using less than 100 records, then it is possible that the difference is due to hitting just the right customers who are truck owners in our sample.  So, if the sample is re-selected, the difference may disappear.</t>
  </si>
  <si>
    <t xml:space="preserve">Notice that the sample size is not mentioned at all when computing the index values.  And if a future mailing is based on the 150 index alone, we may have a mailing with poor results.  Getting just the right customer records in our sample may lead us to believe that truck owner is a characteristic that can significantly increase our responses.  Because this sampling error is possible, the z-score computation takes sample size into account when determining if the 20% difference is significant or not.  </t>
  </si>
  <si>
    <t>We have already demonstrated that sample size is critically related to z-scores.  In general, if the difference between the proportions is held constant as the sample size is increased, the z-score becomes a larger positive number or a larger negative number.</t>
  </si>
  <si>
    <t>The relationship between z-scores and sample sizes has an added advantage when trying to measure the benefit of demographic enhancements.  High z-scores also help identify characteristics with high match rates.  Conversely, low z-scores distinguish characteristics with low match rates.</t>
  </si>
  <si>
    <t>With this technique, you can directly focus on your strongest market segments as well as determining where your best secondary and even tertiary markets are located.</t>
  </si>
  <si>
    <t>The rule of thumb for index values and z-scores is:</t>
  </si>
  <si>
    <t>Any characteristic with an index value that is significantly greater than 100 and with a z-score of 3 or greater is a selectable characteristic.  Any characteristic with an index value that is significantly less than 100 and with a z-score of -3 or smaller is a suppressible characteristic.  Any characteristic with a z-score between -3 and 3 is considered statistically insignificant, whether the index value is greater than 100 or less than 100.</t>
  </si>
  <si>
    <t>D. InfoBase ENHANCEMENT DATA ELEMENTS INCLUDED IN ANALYSIS</t>
  </si>
  <si>
    <t>Interest Data</t>
  </si>
  <si>
    <t>Demographic Elements</t>
  </si>
  <si>
    <t>Ages Present in Household</t>
  </si>
  <si>
    <t>Home Ownership Status</t>
  </si>
  <si>
    <t xml:space="preserve">  0 - 2 Years</t>
  </si>
  <si>
    <t>25 - 34 Years</t>
  </si>
  <si>
    <t xml:space="preserve">  3 - 5 Years</t>
  </si>
  <si>
    <t>35 - 44 Years</t>
  </si>
  <si>
    <t xml:space="preserve"> 6 - 10 Years</t>
  </si>
  <si>
    <t>45 - 54 Years</t>
  </si>
  <si>
    <t>11 - 15 Years</t>
  </si>
  <si>
    <t>55 - 64 Years</t>
  </si>
  <si>
    <t>Dwelling Unit Type</t>
  </si>
  <si>
    <t>16 - 17 Years</t>
  </si>
  <si>
    <t>65 - 74 Years</t>
  </si>
  <si>
    <t>18 - 24 Years</t>
  </si>
  <si>
    <t>75 Plus Years</t>
  </si>
  <si>
    <t>Age of Head of Household</t>
  </si>
  <si>
    <t>Length of Residence</t>
  </si>
  <si>
    <t>18 - 25 Years</t>
  </si>
  <si>
    <t>46 - 55 Years</t>
  </si>
  <si>
    <t>Less Than One Year</t>
  </si>
  <si>
    <t>Five Years</t>
  </si>
  <si>
    <t>26 - 35 Years</t>
  </si>
  <si>
    <t>56 - 65 Years</t>
  </si>
  <si>
    <t>Two Years</t>
  </si>
  <si>
    <t>Six to Ten Years</t>
  </si>
  <si>
    <t>36 - 45 Years</t>
  </si>
  <si>
    <t>66 Plus Years</t>
  </si>
  <si>
    <t>Three Years</t>
  </si>
  <si>
    <t>Eleven or More Years</t>
  </si>
  <si>
    <t>Four Years</t>
  </si>
  <si>
    <t>Market Value of Home</t>
  </si>
  <si>
    <t xml:space="preserve">Less Than $50M  </t>
  </si>
  <si>
    <t xml:space="preserve">$200M - $299M  </t>
  </si>
  <si>
    <t xml:space="preserve">$50M - $99M  </t>
  </si>
  <si>
    <t xml:space="preserve">$300M - $399M  </t>
  </si>
  <si>
    <t>Estimated Household Income*</t>
  </si>
  <si>
    <t xml:space="preserve">$100M - $149M  </t>
  </si>
  <si>
    <t xml:space="preserve">$400M - $749M  </t>
  </si>
  <si>
    <t xml:space="preserve">$150M - $199M  </t>
  </si>
  <si>
    <t xml:space="preserve">$750M+  </t>
  </si>
  <si>
    <t>Purchase Date of Home</t>
  </si>
  <si>
    <t>2006+</t>
  </si>
  <si>
    <t xml:space="preserve"> 1996-2000</t>
  </si>
  <si>
    <t xml:space="preserve"> 1991-1995</t>
  </si>
  <si>
    <t xml:space="preserve"> 1986-1990</t>
  </si>
  <si>
    <t xml:space="preserve"> 1981-1985</t>
  </si>
  <si>
    <t xml:space="preserve"> 1900-1980</t>
  </si>
  <si>
    <t>Presence of Children in Household</t>
  </si>
  <si>
    <t xml:space="preserve"> Before 1980</t>
  </si>
  <si>
    <t>Children Present</t>
  </si>
  <si>
    <t>No Children Present or Presence is Unknown</t>
  </si>
  <si>
    <t>Market Decile Code</t>
  </si>
  <si>
    <t>Top 10% of Market</t>
  </si>
  <si>
    <t>Sixth 10% of Market</t>
  </si>
  <si>
    <t>Number of Adults in Household</t>
  </si>
  <si>
    <t>Second 10% of Market</t>
  </si>
  <si>
    <t>Seventh 10% of Market</t>
  </si>
  <si>
    <t>One</t>
  </si>
  <si>
    <t>Three or More</t>
  </si>
  <si>
    <t>Third 10% of Market</t>
  </si>
  <si>
    <t>Eighth 10% of Market</t>
  </si>
  <si>
    <t>Two</t>
  </si>
  <si>
    <t>Fourth 10% of Market</t>
  </si>
  <si>
    <t>Ninth 10% of Market</t>
  </si>
  <si>
    <t>Fifth 10% of Market</t>
  </si>
  <si>
    <t>Bottom 10% of Market</t>
  </si>
  <si>
    <t>Head of Household Occupation</t>
  </si>
  <si>
    <t>Net Worth Gold</t>
  </si>
  <si>
    <t xml:space="preserve">&lt; $1 </t>
  </si>
  <si>
    <t xml:space="preserve">$100,000 - $249,999 </t>
  </si>
  <si>
    <t xml:space="preserve">$1 - $4,999 </t>
  </si>
  <si>
    <t xml:space="preserve">$250,000 - $499,999 </t>
  </si>
  <si>
    <t xml:space="preserve">$5,000 - $9,999 </t>
  </si>
  <si>
    <t xml:space="preserve">$500,000 - $999,999 </t>
  </si>
  <si>
    <t xml:space="preserve">$10,000 - $24,999 </t>
  </si>
  <si>
    <t xml:space="preserve">$1,000,000 - $1,999,999 </t>
  </si>
  <si>
    <t xml:space="preserve">$25,000 - $49,999 </t>
  </si>
  <si>
    <t xml:space="preserve">$2,000,000+ </t>
  </si>
  <si>
    <t xml:space="preserve">$50,000 - $99,999 </t>
  </si>
  <si>
    <t>Working Woman</t>
  </si>
  <si>
    <t>Household Size</t>
  </si>
  <si>
    <t>Working Woman Present in Household</t>
  </si>
  <si>
    <t>Education</t>
  </si>
  <si>
    <t>Number of Children</t>
  </si>
  <si>
    <t>Attended Vocational / Technical School</t>
  </si>
  <si>
    <t>Mail Responsive</t>
  </si>
  <si>
    <t>Home Equity Available</t>
  </si>
  <si>
    <t xml:space="preserve">&lt; $20,000 </t>
  </si>
  <si>
    <t xml:space="preserve">$150,000-$199,999 </t>
  </si>
  <si>
    <t xml:space="preserve">$20,000-$49,999 </t>
  </si>
  <si>
    <t xml:space="preserve">$200,000-$499,999 </t>
  </si>
  <si>
    <t xml:space="preserve">$50,000-$74,999 </t>
  </si>
  <si>
    <t xml:space="preserve">$500,000-$999,999 </t>
  </si>
  <si>
    <t xml:space="preserve">$75,000-$99,999 </t>
  </si>
  <si>
    <t xml:space="preserve">$1,000,000+ </t>
  </si>
  <si>
    <t>Credit Card Ownership</t>
  </si>
  <si>
    <t xml:space="preserve">$100,000-$149,999 </t>
  </si>
  <si>
    <t>Premium Gold Card**</t>
  </si>
  <si>
    <t>New Parent</t>
  </si>
  <si>
    <t>Retail / Other Credit Card</t>
  </si>
  <si>
    <t>Travel and Entertainment (T&amp;E) Credit Card</t>
  </si>
  <si>
    <t>Upscale (Department Store) Credit Card</t>
  </si>
  <si>
    <t>Credit Card (Unknown Type)</t>
  </si>
  <si>
    <t>Automobile Types Owned</t>
  </si>
  <si>
    <t>Personal Luxury Car</t>
  </si>
  <si>
    <t>Truck or Utility Vehicle</t>
  </si>
  <si>
    <t>Station Wagon</t>
  </si>
  <si>
    <t>Specialty (Midsize / Small) Car</t>
  </si>
  <si>
    <t>Full-size (Standard / Luxury) Car</t>
  </si>
  <si>
    <t>Import (Standard / Economy) Car</t>
  </si>
  <si>
    <t>Regular (Midsize / Small) Car</t>
  </si>
  <si>
    <t>Total Number of Registered Vehicles</t>
  </si>
  <si>
    <t>One Vehicle</t>
  </si>
  <si>
    <t>Two Vehicles</t>
  </si>
  <si>
    <t>Three or more Vehicles</t>
  </si>
  <si>
    <t>Vehicle Ownership Status</t>
  </si>
  <si>
    <t>PC Connection Type</t>
  </si>
  <si>
    <t>Buying Activities</t>
  </si>
  <si>
    <t>Average $ Amount Per Order</t>
  </si>
  <si>
    <t>Online Average $ Per Order</t>
  </si>
  <si>
    <t>Average  Days Between Orders</t>
  </si>
  <si>
    <t>Online Dollars</t>
  </si>
  <si>
    <t>Offline Average $ Per Order</t>
  </si>
  <si>
    <t>Total Dollars</t>
  </si>
  <si>
    <t>Offline Dollars</t>
  </si>
  <si>
    <t>Social Networking Activities</t>
  </si>
  <si>
    <t>Year First Reported Activity</t>
  </si>
  <si>
    <t>Social Network Memberships</t>
  </si>
  <si>
    <t>Facebook Friends</t>
  </si>
  <si>
    <t>Before 2001</t>
  </si>
  <si>
    <t>Amazon Wishlist Member</t>
  </si>
  <si>
    <t>&lt; 30 Friends</t>
  </si>
  <si>
    <t>Bebo Member</t>
  </si>
  <si>
    <t>30 - 49 Friends</t>
  </si>
  <si>
    <t>Facebook Member</t>
  </si>
  <si>
    <t>50 - 99 Friends</t>
  </si>
  <si>
    <t>Flickr Member</t>
  </si>
  <si>
    <t>100 - 249 Friends</t>
  </si>
  <si>
    <t>Flixster Member</t>
  </si>
  <si>
    <t>250+ Friends</t>
  </si>
  <si>
    <t>Friendster Member</t>
  </si>
  <si>
    <t>Hi5 Member</t>
  </si>
  <si>
    <t>MySpace Friends</t>
  </si>
  <si>
    <t>LinkedIn Member</t>
  </si>
  <si>
    <t>0 Friends</t>
  </si>
  <si>
    <t>Match Member</t>
  </si>
  <si>
    <t>1 Friend</t>
  </si>
  <si>
    <t>2009+</t>
  </si>
  <si>
    <t>MySpace Member</t>
  </si>
  <si>
    <t>2 - 9 Friends</t>
  </si>
  <si>
    <t>MyYearbook Member</t>
  </si>
  <si>
    <t>10+ Friends</t>
  </si>
  <si>
    <t>Number of Sites</t>
  </si>
  <si>
    <t>PhotoBucket Member</t>
  </si>
  <si>
    <t>1 - 2 Social Network Sites</t>
  </si>
  <si>
    <t>Plaxo Member</t>
  </si>
  <si>
    <t>LinkedIn Friends</t>
  </si>
  <si>
    <t>3 - 4 Social Network Sites</t>
  </si>
  <si>
    <t>Tagged Member</t>
  </si>
  <si>
    <t>5 - 6 Social Network Sites</t>
  </si>
  <si>
    <t>TigerDirect Member</t>
  </si>
  <si>
    <t>7 - 10 Social Network Sites</t>
  </si>
  <si>
    <t>Twitter Member</t>
  </si>
  <si>
    <t>10+ Social Network Sites</t>
  </si>
  <si>
    <t>Economic Assessment Elements</t>
  </si>
  <si>
    <t>Revolving Bankcard Balance Range</t>
  </si>
  <si>
    <t>Bankcard Utilization Rate Range</t>
  </si>
  <si>
    <t>Open Auto Loans Range</t>
  </si>
  <si>
    <t>Personicx Lifestages</t>
  </si>
  <si>
    <t>Economic Stability Indicator</t>
  </si>
  <si>
    <t>Underbanked Indicator</t>
  </si>
  <si>
    <t>HeavyTransactors Indicator</t>
  </si>
  <si>
    <t>*Estimated based on model using other demographic data elements</t>
  </si>
  <si>
    <t>**This data element is not available for LIST selects</t>
  </si>
  <si>
    <t>Interest Characteristics</t>
  </si>
  <si>
    <t>Personicx Lifestage Characteristics</t>
  </si>
  <si>
    <t>Buying Activity Details</t>
  </si>
  <si>
    <t>Worksheet Information</t>
  </si>
  <si>
    <t>XYZ</t>
  </si>
  <si>
    <t>Customer Records</t>
  </si>
  <si>
    <t>Customer Records Vs. National Reference</t>
  </si>
  <si>
    <t>XYZ Customer Records Vs. National Reference</t>
  </si>
  <si>
    <t>SL360 maintains a comprehensive multi-source database (InfoBase Enhancement Database) on which this analysis is based.  Data used in the portrait is acquired from many different sources, which are briefly described below.
Interest data has been developed from customer questionnaires and buying activity data that is then packaged in a wide variety of consumer products.
Age data is compiled from driver's license, voter registration, and questionnaires.
Children's data is derived from Children Product Purchases, New Birth Records, New Birth Photography, and Questionnaires.
Buying Activity data is compiled from summarized purchase data and questionnaires.
Vehicle data is derived from motor vehicle registration records as well as actual data from automotive dealerships.
Real property data is derived from city and county real estate property records.</t>
  </si>
  <si>
    <t>Other household data is captured from questionnaires, city directories, or phone books.  Certain data elements are estimated or modeled.  These elements are flagged on the list of Enhancement Elements included in the DPA.
SL360 continually analyzes its InfoBase Enhancement Database and has determined that the file represents consumer buying power on a market-by-market basis.  In other words, the file does not represent all households as determined by the U.S. Census; rather, it includes those households that tend to have discretionary income.</t>
  </si>
  <si>
    <t>C.  THE SL360 DATA PORTRAIT ANALYSIS</t>
  </si>
  <si>
    <t>The analysis that SL360 has conducted on your file(s) is presented in a series of tables and graphs.  Tables include both simple and complex comparative measurements, while graphs provide a quick illustration of these measurements.  Together, these tables and graphs offer a comprehensive analysis that is also concise.  Each characteristic, such as age of 0 - 2 years or length of residence of seven years, is examined individually so that its ability to significantly identify differences between the two populations can be measured.  An analysis of this type is commonly referred to as a univariate analysis.</t>
  </si>
  <si>
    <t xml:space="preserve">In order to develop the portraits, SL360 must enhance a list of your current or potential customers with consumer demographic data. Enhancement is the process of matching the names and addresses of your customers to the names and addresses maintained on the InfoBase Consumer Database.  When a match is found, the data on the Database is copied to your customer's name and address record. </t>
  </si>
  <si>
    <t>In addition to specific demographic characteristics, SL360 reviews your customers by their leisure activities, hobbies, and interests, as well as geographic characteristics ranging from Census geographic regions to Designated Market Areas.    A full list of the available characteristics is given in Section E.</t>
  </si>
  <si>
    <t>SL360 recommends sampling between 10,000 and 100,000 records.  A smaller sample may result in an invalid analysis, while a larger sample increases the cost without increasing the accuracy.  100,000 records usually ensures that most, if not all, index values provide accurate measurements.  Z-scores identify the exceptions, and are especially important when the samples fall well below 100,000.</t>
  </si>
  <si>
    <t>All other trademarks and service marks mentioned herein are the property of their respective owners.</t>
  </si>
  <si>
    <t>The ideas, concepts and information contained in this document, and the manner in which this information is presented, are proprietary trade secrets owned by SL360 and may not be used, disclosed, reproduced, or duplicated, in whole or in part, without the prior written approval of SL360. Any unauthorized use, disclosure, reproduction, or duplication is expressly prohibited by law. The reading of this document constitutes an agreement with the foregoing statement and an agreement and understanding to be bound by all of the terms and conditions of this document.</t>
  </si>
  <si>
    <t>Data Portrait Analysis</t>
  </si>
  <si>
    <t xml:space="preserve">SL360™ Inc. </t>
  </si>
  <si>
    <t>New York, NY 10022</t>
  </si>
  <si>
    <t>SL360® has completed a Data Portrait Analysis (DPA) for your company. The DPA compares the demographic and lifestyle/interest characteristics of customer households to the characteristics of households in a reference population. The reference population contains a cross-section of randomly selected household records from the InfoBase™ Database, a nationally representative multi-source compiled database. The result of the comparison is a list of characteristics that identify and distinguish customer households across the United States.</t>
  </si>
  <si>
    <t>InfoBase Analytics</t>
  </si>
  <si>
    <t>Copyright © 2020 by SL360. All Rights Reserved.</t>
  </si>
  <si>
    <t>875 3rd Ave, 6th floor</t>
  </si>
  <si>
    <t>800.399.8611</t>
  </si>
  <si>
    <t>The data, and other information contained within this document are the sole and exclusive property of SL360  and consist of copyrighted materials of SL360 or third parties having licensed SL360 to use such data and may not be reproduced, decompiled, or redistributed in any manner without the prior express written consent of SL360.</t>
  </si>
  <si>
    <t>Copyright 2020 by SL360.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</si>
</sst>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3">
    <font>
      <sz val="11"/>
      <color theme="1"/>
      <name val="Calibri"/>
      <family val="2"/>
      <scheme val="minor"/>
    </font>
    <font>
      <sz val="11"/>
      <color indexed="8"/>
      <name val="Calibri"/>
      <family val="2"/>
    </font>
    <font>
      <b/>
      <shadow/>
      <sz val="24"/>
      <color indexed="62"/>
      <name val="Black Chancery"/>
    </font>
    <font>
      <sz val="11"/>
      <color indexed="62"/>
      <name val="Calibri"/>
      <family val="2"/>
    </font>
    <font>
      <sz val="16"/>
      <color indexed="62"/>
      <name val="Calibri"/>
      <family val="2"/>
    </font>
    <font>
      <sz val="10"/>
      <color indexed="62"/>
      <name val="Arial"/>
      <family val="2"/>
    </font>
    <font>
      <sz val="10"/>
      <color indexed="8"/>
      <name val="Arial"/>
      <family val="2"/>
    </font>
    <font>
      <sz val="10"/>
      <name val="Arial"/>
      <family val="2"/>
    </font>
    <font>
      <b/>
      <shadow/>
      <sz val="48"/>
      <color indexed="18"/>
      <name val="Black Chancery"/>
    </font>
    <font>
      <b/>
      <shadow/>
      <sz val="36"/>
      <color indexed="8"/>
      <name val="Black Chancery"/>
    </font>
    <font>
      <b/>
      <sz val="20"/>
      <color indexed="18"/>
      <name val="Arial"/>
      <family val="2"/>
    </font>
    <font>
      <sz val="14"/>
      <color indexed="18"/>
      <name val="Arial"/>
      <family val="2"/>
    </font>
    <font>
      <b/>
      <sz val="14"/>
      <color indexed="18"/>
      <name val="Arial"/>
      <family val="2"/>
    </font>
    <font>
      <b/>
      <sz val="18"/>
      <color indexed="18"/>
      <name val="Arial"/>
      <family val="2"/>
    </font>
    <font>
      <b/>
      <u/>
      <sz val="18"/>
      <color indexed="18"/>
      <name val="Arial"/>
      <family val="2"/>
    </font>
    <font>
      <b/>
      <sz val="8"/>
      <color indexed="62"/>
      <name val="Arial"/>
      <family val="2"/>
    </font>
    <font>
      <b/>
      <sz val="8"/>
      <color indexed="18"/>
      <name val="Arial"/>
      <family val="2"/>
    </font>
    <font>
      <sz val="10"/>
      <color indexed="9"/>
      <name val="Arial"/>
      <family val="2"/>
    </font>
    <font>
      <b/>
      <sz val="10"/>
      <color indexed="9"/>
      <name val="Arial"/>
      <family val="2"/>
    </font>
    <font>
      <b/>
      <u/>
      <sz val="8"/>
      <color indexed="18"/>
      <name val="Arial"/>
      <family val="2"/>
    </font>
    <font>
      <b/>
      <sz val="11"/>
      <color indexed="9"/>
      <name val="Arial"/>
      <family val="2"/>
    </font>
    <font>
      <sz val="11"/>
      <color indexed="9"/>
      <name val="Arial"/>
      <family val="2"/>
    </font>
    <font>
      <sz val="12"/>
      <name val="Arial"/>
      <family val="2"/>
    </font>
    <font>
      <b/>
      <sz val="12"/>
      <color indexed="18"/>
      <name val="Arial"/>
      <family val="2"/>
    </font>
    <font>
      <sz val="14"/>
      <name val="Arial"/>
      <family val="2"/>
    </font>
    <font>
      <b/>
      <sz val="10"/>
      <color indexed="18"/>
      <name val="Arial"/>
      <family val="2"/>
    </font>
    <font>
      <sz val="10"/>
      <color indexed="18"/>
      <name val="Arial"/>
      <family val="2"/>
    </font>
    <font>
      <b/>
      <u/>
      <sz val="12"/>
      <color indexed="18"/>
      <name val="Arial"/>
      <family val="2"/>
    </font>
    <font>
      <u/>
      <sz val="10"/>
      <color indexed="12"/>
      <name val="Arial"/>
      <family val="2"/>
    </font>
    <font>
      <u/>
      <sz val="12"/>
      <name val="Arial"/>
      <family val="2"/>
    </font>
    <font>
      <i/>
      <sz val="9"/>
      <name val="Arial"/>
      <family val="2"/>
    </font>
    <font>
      <sz val="11"/>
      <name val="Maiandra GD"/>
      <family val="2"/>
    </font>
    <font>
      <u/>
      <sz val="12"/>
      <color indexed="12"/>
      <name val="Arial"/>
      <family val="2"/>
    </font>
    <font>
      <b/>
      <sz val="12"/>
      <name val="Arial"/>
      <family val="2"/>
    </font>
    <font>
      <b/>
      <i/>
      <u/>
      <sz val="12"/>
      <color indexed="18"/>
      <name val="Arial"/>
      <family val="2"/>
    </font>
    <font>
      <b/>
      <i/>
      <sz val="14"/>
      <color indexed="12"/>
      <name val="Arial"/>
      <family val="2"/>
    </font>
    <font>
      <b/>
      <i/>
      <sz val="11"/>
      <color indexed="18"/>
      <name val="Arial"/>
      <family val="2"/>
    </font>
    <font>
      <b/>
      <i/>
      <sz val="10"/>
      <color indexed="18"/>
      <name val="Arial"/>
      <family val="2"/>
    </font>
    <font>
      <sz val="14"/>
      <color indexed="12"/>
      <name val="Arial"/>
      <family val="2"/>
    </font>
    <font>
      <b/>
      <i/>
      <sz val="8"/>
      <color indexed="18"/>
      <name val="Arial"/>
      <family val="2"/>
    </font>
    <font>
      <sz val="10"/>
      <color indexed="9"/>
      <name val="Arial Narrow"/>
      <family val="2"/>
    </font>
    <font>
      <b/>
      <sz val="10"/>
      <color indexed="9"/>
      <name val="Arial Narrow"/>
      <family val="2"/>
    </font>
    <font>
      <sz val="10"/>
      <color indexed="8"/>
      <name val="Arial Narrow"/>
      <family val="2"/>
    </font>
    <font>
      <sz val="11"/>
      <color theme="1"/>
      <name val="Arial"/>
      <family val="2"/>
    </font>
    <font>
      <sz val="10"/>
      <color theme="1"/>
      <name val="Arial"/>
      <family val="2"/>
    </font>
    <font>
      <sz val="8"/>
      <color theme="1"/>
      <name val="Arial"/>
      <family val="2"/>
    </font>
    <font>
      <sz val="8"/>
      <color theme="1"/>
      <name val="Calibri"/>
      <family val="2"/>
      <scheme val="minor"/>
    </font>
    <font>
      <sz val="8"/>
      <color rgb="FF000000"/>
      <name val="Arial"/>
      <family val="2"/>
    </font>
    <font>
      <b/>
      <sz val="8"/>
      <color rgb="FF00237E"/>
      <name val="Arial"/>
      <family val="2"/>
    </font>
    <font>
      <sz val="8"/>
      <color rgb="FFFAFAFA"/>
      <name val="Arial"/>
      <family val="2"/>
    </font>
    <font>
      <sz val="11"/>
      <color indexed="9"/>
      <name val="Calibri"/>
      <family val="2"/>
      <scheme val="minor"/>
    </font>
    <font>
      <b/>
      <sz val="11"/>
      <color indexed="9"/>
      <name val="Calibri"/>
      <family val="2"/>
      <scheme val="minor"/>
    </font>
    <font>
      <i/>
      <sz val="8"/>
      <color theme="1"/>
      <name val="Arial"/>
      <family val="2"/>
    </font>
    <font>
      <b/>
      <sz val="8"/>
      <color rgb="FFFFFF99"/>
      <name val="Arial"/>
      <family val="2"/>
    </font>
    <font>
      <b/>
      <sz val="11"/>
      <color theme="1"/>
      <name val="Arial"/>
      <family val="2"/>
    </font>
    <font>
      <sz val="12"/>
      <color theme="1"/>
      <name val="Arial"/>
      <family val="2"/>
    </font>
    <font>
      <sz val="8"/>
      <color theme="1"/>
      <name val="Arial Narrow"/>
      <family val="2"/>
    </font>
    <font>
      <sz val="10"/>
      <color theme="1"/>
      <name val="Arial Narrow"/>
      <family val="2"/>
    </font>
    <font>
      <sz val="8"/>
      <name val="Calibri"/>
      <family val="2"/>
      <scheme val="minor"/>
    </font>
    <font>
      <u/>
      <sz val="11"/>
      <color theme="11"/>
      <name val="Calibri"/>
      <family val="2"/>
      <scheme val="minor"/>
    </font>
    <font>
      <sz val="11"/>
      <color theme="1" tint="0.34998626667073579"/>
      <name val="Calibri"/>
      <family val="2"/>
      <scheme val="minor"/>
    </font>
    <font>
      <b/>
      <sz val="48"/>
      <color rgb="FFFF4A5F"/>
      <name val="Calibri (Body)"/>
    </font>
    <font>
      <b/>
      <sz val="72"/>
      <color theme="1"/>
      <name val="Calibri (Body)"/>
    </font>
  </fonts>
  <fills count="10">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9"/>
      </patternFill>
    </fill>
    <fill>
      <patternFill patternType="solid">
        <fgColor rgb="FFFFFF99"/>
        <bgColor indexed="64"/>
      </patternFill>
    </fill>
    <fill>
      <patternFill patternType="solid">
        <fgColor rgb="FF00237E"/>
        <bgColor indexed="64"/>
      </patternFill>
    </fill>
    <fill>
      <patternFill patternType="solid">
        <fgColor rgb="FF416EB3"/>
        <bgColor indexed="64"/>
      </patternFill>
    </fill>
    <fill>
      <patternFill patternType="solid">
        <fgColor rgb="FF0070C0"/>
        <bgColor indexed="64"/>
      </patternFill>
    </fill>
    <fill>
      <patternFill patternType="solid">
        <fgColor theme="0" tint="-0.14999847407452621"/>
        <bgColor indexed="64"/>
      </patternFill>
    </fill>
  </fills>
  <borders count="18">
    <border>
      <left/>
      <right/>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bottom style="thin">
        <color indexed="9"/>
      </bottom>
      <diagonal/>
    </border>
    <border>
      <left/>
      <right/>
      <top/>
      <bottom style="thin">
        <color indexed="9"/>
      </bottom>
      <diagonal/>
    </border>
    <border>
      <left/>
      <right style="thin">
        <color auto="1"/>
      </right>
      <top/>
      <bottom style="thin">
        <color indexed="9"/>
      </bottom>
      <diagonal/>
    </border>
    <border>
      <left/>
      <right style="thin">
        <color auto="1"/>
      </right>
      <top style="thin">
        <color indexed="9"/>
      </top>
      <bottom/>
      <diagonal/>
    </border>
    <border>
      <left/>
      <right/>
      <top/>
      <bottom style="thin">
        <color indexed="8"/>
      </bottom>
      <diagonal/>
    </border>
    <border>
      <left/>
      <right style="thin">
        <color auto="1"/>
      </right>
      <top/>
      <bottom style="thin">
        <color indexed="8"/>
      </bottom>
      <diagonal/>
    </border>
    <border>
      <left/>
      <right/>
      <top/>
      <bottom style="thin">
        <color rgb="FF416EB3"/>
      </bottom>
      <diagonal/>
    </border>
    <border>
      <left/>
      <right style="thin">
        <color auto="1"/>
      </right>
      <top/>
      <bottom style="thin">
        <color rgb="FF416EB3"/>
      </bottom>
      <diagonal/>
    </border>
    <border>
      <left style="thin">
        <color auto="1"/>
      </left>
      <right/>
      <top/>
      <bottom style="thin">
        <color rgb="FF416EB3"/>
      </bottom>
      <diagonal/>
    </border>
  </borders>
  <cellStyleXfs count="25">
    <xf numFmtId="0" fontId="0" fillId="0" borderId="0"/>
    <xf numFmtId="0" fontId="28" fillId="0" borderId="0" applyNumberFormat="0" applyFill="0" applyBorder="0" applyAlignment="0" applyProtection="0">
      <alignment vertical="top"/>
      <protection locked="0"/>
    </xf>
    <xf numFmtId="0" fontId="7" fillId="0" borderId="0"/>
    <xf numFmtId="0" fontId="1" fillId="0" borderId="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cellStyleXfs>
  <cellXfs count="315">
    <xf numFmtId="0" fontId="0" fillId="0" borderId="0" xfId="0"/>
    <xf numFmtId="0" fontId="1" fillId="0" borderId="0" xfId="3"/>
    <xf numFmtId="0" fontId="2" fillId="0" borderId="0" xfId="3" applyFont="1" applyAlignment="1">
      <alignment horizontal="left"/>
    </xf>
    <xf numFmtId="0" fontId="3" fillId="0" borderId="0" xfId="3" applyFont="1"/>
    <xf numFmtId="0" fontId="4" fillId="0" borderId="0" xfId="3" applyFont="1"/>
    <xf numFmtId="0" fontId="43" fillId="0" borderId="0" xfId="0" applyFont="1"/>
    <xf numFmtId="0" fontId="5" fillId="0" borderId="0" xfId="3" applyFont="1"/>
    <xf numFmtId="0" fontId="44" fillId="0" borderId="0" xfId="0" applyFont="1"/>
    <xf numFmtId="0" fontId="6" fillId="0" borderId="0" xfId="3" applyFont="1"/>
    <xf numFmtId="0" fontId="5" fillId="0" borderId="0" xfId="3" applyFont="1" applyAlignment="1">
      <alignment horizontal="left" indent="1"/>
    </xf>
    <xf numFmtId="0" fontId="7" fillId="0" borderId="0" xfId="2" applyFont="1" applyAlignment="1">
      <alignment vertical="top" wrapText="1"/>
    </xf>
    <xf numFmtId="0" fontId="7" fillId="0" borderId="0" xfId="2" applyFont="1" applyAlignment="1">
      <alignment wrapText="1"/>
    </xf>
    <xf numFmtId="0" fontId="43" fillId="0" borderId="0" xfId="0" applyFont="1" applyAlignment="1">
      <alignment wrapText="1"/>
    </xf>
    <xf numFmtId="0" fontId="0" fillId="0" borderId="0" xfId="0" applyAlignment="1">
      <alignment horizontal="centerContinuous"/>
    </xf>
    <xf numFmtId="0" fontId="8" fillId="0" borderId="0" xfId="0" applyFont="1" applyAlignment="1">
      <alignment horizontal="centerContinuous"/>
    </xf>
    <xf numFmtId="0" fontId="9" fillId="0" borderId="0" xfId="0" applyFont="1" applyAlignment="1">
      <alignment horizontal="centerContinuous"/>
    </xf>
    <xf numFmtId="0" fontId="10" fillId="0" borderId="0" xfId="0" applyFont="1" applyAlignment="1">
      <alignment horizontal="centerContinuous"/>
    </xf>
    <xf numFmtId="0" fontId="0" fillId="0" borderId="0" xfId="0" applyAlignment="1">
      <alignment horizontal="center"/>
    </xf>
    <xf numFmtId="0" fontId="45" fillId="0" borderId="0" xfId="0" applyFont="1" applyAlignment="1">
      <alignment horizontal="center"/>
    </xf>
    <xf numFmtId="0" fontId="46" fillId="0" borderId="0" xfId="0" applyFont="1"/>
    <xf numFmtId="0" fontId="45" fillId="0" borderId="0" xfId="0" applyFont="1"/>
    <xf numFmtId="0" fontId="12" fillId="0" borderId="0" xfId="0" applyFont="1" applyAlignment="1">
      <alignment horizontal="center"/>
    </xf>
    <xf numFmtId="0" fontId="12" fillId="0" borderId="0" xfId="0" applyFont="1"/>
    <xf numFmtId="0" fontId="0" fillId="0" borderId="0" xfId="0" applyAlignment="1"/>
    <xf numFmtId="0" fontId="12" fillId="0" borderId="0" xfId="0" applyFont="1" applyAlignment="1"/>
    <xf numFmtId="0" fontId="12" fillId="0" borderId="0" xfId="0" applyFont="1" applyAlignment="1">
      <alignment horizontal="centerContinuous"/>
    </xf>
    <xf numFmtId="0" fontId="45" fillId="0" borderId="0" xfId="0" applyFont="1" applyAlignment="1">
      <alignment horizontal="left"/>
    </xf>
    <xf numFmtId="0" fontId="45" fillId="0" borderId="0" xfId="0" applyFont="1" applyAlignment="1">
      <alignment horizontal="right"/>
    </xf>
    <xf numFmtId="0" fontId="15" fillId="0" borderId="0" xfId="0" applyFont="1" applyFill="1" applyBorder="1" applyAlignment="1">
      <alignment wrapText="1"/>
    </xf>
    <xf numFmtId="0" fontId="47" fillId="0" borderId="0" xfId="0" applyFont="1" applyAlignment="1">
      <alignment horizontal="center" wrapText="1"/>
    </xf>
    <xf numFmtId="0" fontId="47" fillId="0" borderId="0" xfId="0" applyFont="1" applyAlignment="1">
      <alignment wrapText="1"/>
    </xf>
    <xf numFmtId="3" fontId="47" fillId="5" borderId="0" xfId="0" applyNumberFormat="1" applyFont="1" applyFill="1" applyAlignment="1">
      <alignment wrapText="1"/>
    </xf>
    <xf numFmtId="0" fontId="15" fillId="0" borderId="0" xfId="0" applyFont="1" applyFill="1" applyBorder="1" applyAlignment="1">
      <alignment horizontal="left" wrapText="1"/>
    </xf>
    <xf numFmtId="0" fontId="15" fillId="0" borderId="0" xfId="0" applyFont="1" applyFill="1" applyBorder="1" applyAlignment="1">
      <alignment vertical="center" wrapText="1"/>
    </xf>
    <xf numFmtId="0" fontId="48" fillId="0" borderId="0" xfId="0" applyFont="1" applyAlignment="1">
      <alignment vertical="center" wrapText="1"/>
    </xf>
    <xf numFmtId="0" fontId="46" fillId="0" borderId="0" xfId="0" applyFont="1" applyAlignment="1">
      <alignment vertical="center" wrapText="1"/>
    </xf>
    <xf numFmtId="0" fontId="15" fillId="0" borderId="0" xfId="0" applyFont="1" applyBorder="1" applyAlignment="1">
      <alignment horizontal="center" vertical="center" wrapText="1"/>
    </xf>
    <xf numFmtId="3" fontId="45" fillId="0" borderId="0" xfId="0" applyNumberFormat="1" applyFont="1"/>
    <xf numFmtId="0" fontId="49" fillId="0" borderId="0" xfId="0" applyFont="1"/>
    <xf numFmtId="3" fontId="45" fillId="0" borderId="0" xfId="0" applyNumberFormat="1" applyFont="1" applyAlignment="1">
      <alignment horizontal="right"/>
    </xf>
    <xf numFmtId="0" fontId="15" fillId="0" borderId="0" xfId="0" applyFont="1" applyFill="1" applyBorder="1" applyAlignment="1">
      <alignment horizontal="centerContinuous" vertical="center" wrapText="1"/>
    </xf>
    <xf numFmtId="0" fontId="0" fillId="0" borderId="0" xfId="0" applyAlignment="1">
      <alignment horizontal="centerContinuous" vertical="center" wrapText="1"/>
    </xf>
    <xf numFmtId="0" fontId="46" fillId="0" borderId="0" xfId="0" applyFont="1" applyAlignment="1">
      <alignment horizontal="centerContinuous" vertical="center" wrapText="1"/>
    </xf>
    <xf numFmtId="3" fontId="44" fillId="0" borderId="0" xfId="0" applyNumberFormat="1" applyFont="1"/>
    <xf numFmtId="2" fontId="44" fillId="0" borderId="0" xfId="0" applyNumberFormat="1" applyFont="1"/>
    <xf numFmtId="164" fontId="44" fillId="0" borderId="0" xfId="0" applyNumberFormat="1" applyFont="1"/>
    <xf numFmtId="1" fontId="44" fillId="0" borderId="0" xfId="0" applyNumberFormat="1" applyFont="1"/>
    <xf numFmtId="3" fontId="44" fillId="0" borderId="0" xfId="0" applyNumberFormat="1" applyFont="1" applyAlignment="1">
      <alignment horizontal="right"/>
    </xf>
    <xf numFmtId="2" fontId="44" fillId="0" borderId="0" xfId="0" applyNumberFormat="1" applyFont="1" applyAlignment="1">
      <alignment horizontal="right"/>
    </xf>
    <xf numFmtId="164" fontId="44" fillId="0" borderId="0" xfId="0" applyNumberFormat="1" applyFont="1" applyAlignment="1">
      <alignment horizontal="right"/>
    </xf>
    <xf numFmtId="3" fontId="44" fillId="0" borderId="0" xfId="0" applyNumberFormat="1" applyFont="1" applyBorder="1" applyAlignment="1">
      <alignment horizontal="right"/>
    </xf>
    <xf numFmtId="2" fontId="44" fillId="0" borderId="0" xfId="0" applyNumberFormat="1" applyFont="1" applyBorder="1" applyAlignment="1">
      <alignment horizontal="right"/>
    </xf>
    <xf numFmtId="164" fontId="44" fillId="0" borderId="0" xfId="0" applyNumberFormat="1" applyFont="1" applyBorder="1" applyAlignment="1">
      <alignment horizontal="right"/>
    </xf>
    <xf numFmtId="1" fontId="44" fillId="0" borderId="0" xfId="0" applyNumberFormat="1" applyFont="1" applyBorder="1" applyAlignment="1">
      <alignment horizontal="right"/>
    </xf>
    <xf numFmtId="3" fontId="44" fillId="0" borderId="1" xfId="0" applyNumberFormat="1" applyFont="1" applyBorder="1" applyAlignment="1">
      <alignment horizontal="right"/>
    </xf>
    <xf numFmtId="2" fontId="44" fillId="0" borderId="1" xfId="0" applyNumberFormat="1" applyFont="1" applyBorder="1" applyAlignment="1">
      <alignment horizontal="right"/>
    </xf>
    <xf numFmtId="164" fontId="44" fillId="0" borderId="1" xfId="0" applyNumberFormat="1" applyFont="1" applyBorder="1" applyAlignment="1">
      <alignment horizontal="right"/>
    </xf>
    <xf numFmtId="1" fontId="44" fillId="0" borderId="2" xfId="0" applyNumberFormat="1" applyFont="1" applyBorder="1" applyAlignment="1">
      <alignment horizontal="right"/>
    </xf>
    <xf numFmtId="1" fontId="44" fillId="0" borderId="3" xfId="0" applyNumberFormat="1" applyFont="1" applyBorder="1" applyAlignment="1">
      <alignment horizontal="right"/>
    </xf>
    <xf numFmtId="0" fontId="50" fillId="6" borderId="4" xfId="0" applyFont="1" applyFill="1" applyBorder="1" applyAlignment="1">
      <alignment horizontal="center"/>
    </xf>
    <xf numFmtId="0" fontId="50" fillId="6" borderId="5" xfId="0" applyFont="1" applyFill="1" applyBorder="1" applyAlignment="1">
      <alignment horizontal="center"/>
    </xf>
    <xf numFmtId="0" fontId="50" fillId="6" borderId="6" xfId="0" applyFont="1" applyFill="1" applyBorder="1" applyAlignment="1">
      <alignment horizontal="center"/>
    </xf>
    <xf numFmtId="0" fontId="51" fillId="6" borderId="0" xfId="0" applyFont="1" applyFill="1" applyBorder="1" applyAlignment="1">
      <alignment horizontal="right"/>
    </xf>
    <xf numFmtId="0" fontId="18" fillId="6" borderId="15" xfId="0" applyFont="1" applyFill="1" applyBorder="1" applyAlignment="1">
      <alignment horizontal="right"/>
    </xf>
    <xf numFmtId="0" fontId="51" fillId="6" borderId="2" xfId="0" applyFont="1" applyFill="1" applyBorder="1" applyAlignment="1">
      <alignment horizontal="right"/>
    </xf>
    <xf numFmtId="0" fontId="51" fillId="6" borderId="16" xfId="0" applyFont="1" applyFill="1" applyBorder="1" applyAlignment="1">
      <alignment horizontal="right"/>
    </xf>
    <xf numFmtId="0" fontId="44" fillId="0" borderId="7" xfId="0" applyFont="1" applyBorder="1" applyAlignment="1">
      <alignment horizontal="left"/>
    </xf>
    <xf numFmtId="0" fontId="44" fillId="0" borderId="8" xfId="0" applyFont="1" applyBorder="1" applyAlignment="1">
      <alignment horizontal="left"/>
    </xf>
    <xf numFmtId="0" fontId="13" fillId="0" borderId="0" xfId="0" applyFont="1"/>
    <xf numFmtId="0" fontId="19" fillId="0" borderId="0" xfId="0" applyFont="1" applyBorder="1" applyAlignment="1">
      <alignment horizontal="center"/>
    </xf>
    <xf numFmtId="0" fontId="16" fillId="0" borderId="0" xfId="0" applyFont="1" applyBorder="1" applyAlignment="1">
      <alignment horizontal="center"/>
    </xf>
    <xf numFmtId="1" fontId="0" fillId="0" borderId="0" xfId="0" applyNumberFormat="1"/>
    <xf numFmtId="0" fontId="0" fillId="0" borderId="0" xfId="0" applyBorder="1"/>
    <xf numFmtId="0" fontId="44" fillId="0" borderId="7" xfId="0" applyFont="1" applyBorder="1"/>
    <xf numFmtId="0" fontId="44" fillId="0" borderId="0" xfId="0" applyFont="1" applyBorder="1"/>
    <xf numFmtId="3" fontId="44" fillId="0" borderId="0" xfId="0" applyNumberFormat="1" applyFont="1" applyBorder="1"/>
    <xf numFmtId="2" fontId="44" fillId="0" borderId="0" xfId="0" applyNumberFormat="1" applyFont="1" applyBorder="1"/>
    <xf numFmtId="164" fontId="44" fillId="0" borderId="0" xfId="0" applyNumberFormat="1" applyFont="1" applyBorder="1"/>
    <xf numFmtId="0" fontId="44" fillId="0" borderId="8" xfId="0" applyFont="1" applyBorder="1"/>
    <xf numFmtId="3" fontId="44" fillId="0" borderId="1" xfId="0" applyNumberFormat="1" applyFont="1" applyBorder="1"/>
    <xf numFmtId="2" fontId="44" fillId="0" borderId="1" xfId="0" applyNumberFormat="1" applyFont="1" applyBorder="1"/>
    <xf numFmtId="0" fontId="44" fillId="0" borderId="1" xfId="0" applyFont="1" applyBorder="1"/>
    <xf numFmtId="164" fontId="44" fillId="0" borderId="1" xfId="0" applyNumberFormat="1" applyFont="1" applyBorder="1"/>
    <xf numFmtId="1" fontId="44" fillId="0" borderId="2" xfId="0" applyNumberFormat="1" applyFont="1" applyBorder="1"/>
    <xf numFmtId="1" fontId="44" fillId="0" borderId="3" xfId="0" applyNumberFormat="1" applyFont="1" applyBorder="1"/>
    <xf numFmtId="0" fontId="50" fillId="6" borderId="4" xfId="0" applyFont="1" applyFill="1" applyBorder="1"/>
    <xf numFmtId="0" fontId="50" fillId="6" borderId="5" xfId="0" applyFont="1" applyFill="1" applyBorder="1"/>
    <xf numFmtId="0" fontId="50" fillId="6" borderId="6" xfId="0" applyFont="1" applyFill="1" applyBorder="1"/>
    <xf numFmtId="0" fontId="17" fillId="6" borderId="4" xfId="0" applyFont="1" applyFill="1" applyBorder="1"/>
    <xf numFmtId="164" fontId="17" fillId="6" borderId="5" xfId="0" applyNumberFormat="1" applyFont="1" applyFill="1" applyBorder="1"/>
    <xf numFmtId="1" fontId="17" fillId="6" borderId="6" xfId="0" applyNumberFormat="1" applyFont="1" applyFill="1" applyBorder="1"/>
    <xf numFmtId="0" fontId="17" fillId="6" borderId="7" xfId="0" applyFont="1" applyFill="1" applyBorder="1"/>
    <xf numFmtId="1" fontId="17" fillId="6" borderId="2" xfId="0" applyNumberFormat="1" applyFont="1" applyFill="1" applyBorder="1"/>
    <xf numFmtId="0" fontId="18" fillId="7" borderId="8" xfId="0" applyFont="1" applyFill="1" applyBorder="1"/>
    <xf numFmtId="3" fontId="18" fillId="7" borderId="1" xfId="0" applyNumberFormat="1" applyFont="1" applyFill="1" applyBorder="1"/>
    <xf numFmtId="2" fontId="18" fillId="7" borderId="1" xfId="0" applyNumberFormat="1" applyFont="1" applyFill="1" applyBorder="1"/>
    <xf numFmtId="164" fontId="18" fillId="7" borderId="1" xfId="0" applyNumberFormat="1" applyFont="1" applyFill="1" applyBorder="1"/>
    <xf numFmtId="1" fontId="18" fillId="7" borderId="3" xfId="0" applyNumberFormat="1" applyFont="1" applyFill="1" applyBorder="1"/>
    <xf numFmtId="164" fontId="17" fillId="6" borderId="0" xfId="0" applyNumberFormat="1" applyFont="1" applyFill="1" applyBorder="1" applyAlignment="1">
      <alignment horizontal="right"/>
    </xf>
    <xf numFmtId="164" fontId="18" fillId="6" borderId="0" xfId="0" applyNumberFormat="1" applyFont="1" applyFill="1" applyBorder="1" applyAlignment="1">
      <alignment horizontal="right"/>
    </xf>
    <xf numFmtId="164" fontId="18" fillId="6" borderId="15" xfId="0" applyNumberFormat="1" applyFont="1" applyFill="1" applyBorder="1" applyAlignment="1">
      <alignment horizontal="right"/>
    </xf>
    <xf numFmtId="1" fontId="18" fillId="6" borderId="2" xfId="0" applyNumberFormat="1" applyFont="1" applyFill="1" applyBorder="1" applyAlignment="1">
      <alignment horizontal="right"/>
    </xf>
    <xf numFmtId="1" fontId="18" fillId="6" borderId="16" xfId="0" applyNumberFormat="1" applyFont="1" applyFill="1" applyBorder="1" applyAlignment="1">
      <alignment horizontal="right"/>
    </xf>
    <xf numFmtId="0" fontId="44" fillId="0" borderId="0" xfId="0" applyFont="1" applyAlignment="1">
      <alignment horizontal="left"/>
    </xf>
    <xf numFmtId="0" fontId="17" fillId="6" borderId="4" xfId="0" applyFont="1" applyFill="1" applyBorder="1" applyAlignment="1">
      <alignment horizontal="left"/>
    </xf>
    <xf numFmtId="0" fontId="18" fillId="7" borderId="8" xfId="0" applyFont="1" applyFill="1" applyBorder="1" applyAlignment="1">
      <alignment horizontal="left"/>
    </xf>
    <xf numFmtId="0" fontId="0" fillId="0" borderId="0" xfId="0" applyAlignment="1">
      <alignment horizontal="left"/>
    </xf>
    <xf numFmtId="0" fontId="44" fillId="0" borderId="0" xfId="0" applyFont="1" applyBorder="1" applyAlignment="1">
      <alignment horizontal="right"/>
    </xf>
    <xf numFmtId="0" fontId="44" fillId="0" borderId="1" xfId="0" applyFont="1" applyBorder="1" applyAlignment="1">
      <alignment horizontal="right"/>
    </xf>
    <xf numFmtId="3" fontId="18" fillId="7" borderId="1" xfId="0" applyNumberFormat="1" applyFont="1" applyFill="1" applyBorder="1" applyAlignment="1">
      <alignment horizontal="right"/>
    </xf>
    <xf numFmtId="2" fontId="18" fillId="7" borderId="1" xfId="0" applyNumberFormat="1" applyFont="1" applyFill="1" applyBorder="1" applyAlignment="1">
      <alignment horizontal="right"/>
    </xf>
    <xf numFmtId="0" fontId="18" fillId="7" borderId="1" xfId="0" applyFont="1" applyFill="1" applyBorder="1" applyAlignment="1">
      <alignment horizontal="right"/>
    </xf>
    <xf numFmtId="164" fontId="18" fillId="7" borderId="1" xfId="0" applyNumberFormat="1" applyFont="1" applyFill="1" applyBorder="1" applyAlignment="1">
      <alignment horizontal="right"/>
    </xf>
    <xf numFmtId="0" fontId="44" fillId="0" borderId="0" xfId="0" applyFont="1" applyBorder="1" applyAlignment="1">
      <alignment horizontal="left"/>
    </xf>
    <xf numFmtId="0" fontId="44" fillId="0" borderId="0" xfId="0" applyFont="1" applyFill="1"/>
    <xf numFmtId="0" fontId="44" fillId="0" borderId="0" xfId="0" applyFont="1" applyFill="1" applyBorder="1" applyAlignment="1">
      <alignment horizontal="left"/>
    </xf>
    <xf numFmtId="3" fontId="44" fillId="0" borderId="0" xfId="0" applyNumberFormat="1" applyFont="1" applyFill="1" applyBorder="1" applyAlignment="1">
      <alignment horizontal="right"/>
    </xf>
    <xf numFmtId="2" fontId="44" fillId="0" borderId="0" xfId="0" applyNumberFormat="1" applyFont="1" applyFill="1" applyBorder="1" applyAlignment="1">
      <alignment horizontal="right"/>
    </xf>
    <xf numFmtId="0" fontId="44" fillId="0" borderId="0" xfId="0" applyFont="1" applyFill="1" applyBorder="1" applyAlignment="1">
      <alignment horizontal="right"/>
    </xf>
    <xf numFmtId="164" fontId="44" fillId="0" borderId="0" xfId="0" applyNumberFormat="1" applyFont="1" applyFill="1" applyBorder="1" applyAlignment="1">
      <alignment horizontal="right"/>
    </xf>
    <xf numFmtId="1" fontId="44" fillId="0" borderId="0" xfId="0" applyNumberFormat="1" applyFont="1" applyFill="1" applyBorder="1"/>
    <xf numFmtId="0" fontId="0" fillId="0" borderId="0" xfId="0" applyFill="1"/>
    <xf numFmtId="0" fontId="18" fillId="0" borderId="0" xfId="0" applyFont="1" applyFill="1" applyBorder="1" applyAlignment="1">
      <alignment horizontal="left"/>
    </xf>
    <xf numFmtId="3" fontId="18" fillId="0" borderId="0" xfId="0" applyNumberFormat="1" applyFont="1" applyFill="1" applyBorder="1" applyAlignment="1">
      <alignment horizontal="right"/>
    </xf>
    <xf numFmtId="2" fontId="18" fillId="0" borderId="0" xfId="0" applyNumberFormat="1" applyFont="1" applyFill="1" applyBorder="1" applyAlignment="1">
      <alignment horizontal="right"/>
    </xf>
    <xf numFmtId="0" fontId="18" fillId="0" borderId="0" xfId="0" applyFont="1" applyFill="1" applyBorder="1" applyAlignment="1">
      <alignment horizontal="right"/>
    </xf>
    <xf numFmtId="164" fontId="18" fillId="0" borderId="0" xfId="0" applyNumberFormat="1" applyFont="1" applyFill="1" applyBorder="1" applyAlignment="1">
      <alignment horizontal="right"/>
    </xf>
    <xf numFmtId="1" fontId="18" fillId="0" borderId="0" xfId="0" applyNumberFormat="1" applyFont="1" applyFill="1" applyBorder="1"/>
    <xf numFmtId="3" fontId="44" fillId="0" borderId="0" xfId="0" applyNumberFormat="1" applyFont="1" applyFill="1" applyBorder="1"/>
    <xf numFmtId="2" fontId="44" fillId="0" borderId="0" xfId="0" applyNumberFormat="1" applyFont="1" applyFill="1" applyBorder="1"/>
    <xf numFmtId="164" fontId="44" fillId="0" borderId="0" xfId="0" applyNumberFormat="1" applyFont="1" applyFill="1" applyBorder="1"/>
    <xf numFmtId="3" fontId="18" fillId="0" borderId="0" xfId="0" applyNumberFormat="1" applyFont="1" applyFill="1" applyBorder="1"/>
    <xf numFmtId="2" fontId="18" fillId="0" borderId="0" xfId="0" applyNumberFormat="1" applyFont="1" applyFill="1" applyBorder="1"/>
    <xf numFmtId="164" fontId="18" fillId="0" borderId="0" xfId="0" applyNumberFormat="1" applyFont="1" applyFill="1" applyBorder="1"/>
    <xf numFmtId="0" fontId="50" fillId="6" borderId="5" xfId="0" applyFont="1" applyFill="1" applyBorder="1" applyAlignment="1">
      <alignment horizontal="right"/>
    </xf>
    <xf numFmtId="164" fontId="17" fillId="6" borderId="5" xfId="0" applyNumberFormat="1" applyFont="1" applyFill="1" applyBorder="1" applyAlignment="1">
      <alignment horizontal="right"/>
    </xf>
    <xf numFmtId="3" fontId="44" fillId="0" borderId="0" xfId="0" applyNumberFormat="1" applyFont="1" applyFill="1"/>
    <xf numFmtId="2" fontId="44" fillId="0" borderId="0" xfId="0" applyNumberFormat="1" applyFont="1" applyFill="1"/>
    <xf numFmtId="164" fontId="44" fillId="0" borderId="0" xfId="0" applyNumberFormat="1" applyFont="1" applyFill="1"/>
    <xf numFmtId="1" fontId="44" fillId="0" borderId="0" xfId="0" applyNumberFormat="1" applyFont="1" applyFill="1"/>
    <xf numFmtId="0" fontId="17" fillId="2" borderId="0" xfId="0" applyFont="1" applyFill="1"/>
    <xf numFmtId="3" fontId="17" fillId="2" borderId="0" xfId="0" applyNumberFormat="1" applyFont="1" applyFill="1" applyAlignment="1">
      <alignment horizontal="center"/>
    </xf>
    <xf numFmtId="3" fontId="44" fillId="0" borderId="0" xfId="0" applyNumberFormat="1" applyFont="1" applyFill="1" applyAlignment="1">
      <alignment horizontal="right"/>
    </xf>
    <xf numFmtId="2" fontId="44" fillId="0" borderId="0" xfId="0" applyNumberFormat="1" applyFont="1" applyFill="1" applyAlignment="1">
      <alignment horizontal="right"/>
    </xf>
    <xf numFmtId="164" fontId="44" fillId="0" borderId="0" xfId="0" applyNumberFormat="1" applyFont="1" applyFill="1" applyAlignment="1">
      <alignment horizontal="right"/>
    </xf>
    <xf numFmtId="10" fontId="44" fillId="0" borderId="0" xfId="0" applyNumberFormat="1" applyFont="1" applyBorder="1"/>
    <xf numFmtId="165" fontId="44" fillId="0" borderId="0" xfId="0" applyNumberFormat="1" applyFont="1" applyBorder="1"/>
    <xf numFmtId="10" fontId="44" fillId="0" borderId="1" xfId="0" applyNumberFormat="1" applyFont="1" applyBorder="1"/>
    <xf numFmtId="165" fontId="44" fillId="0" borderId="1" xfId="0" applyNumberFormat="1" applyFont="1" applyBorder="1"/>
    <xf numFmtId="10" fontId="44" fillId="0" borderId="0" xfId="0" applyNumberFormat="1" applyFont="1" applyBorder="1" applyAlignment="1">
      <alignment horizontal="right"/>
    </xf>
    <xf numFmtId="0" fontId="44" fillId="0" borderId="2" xfId="0" applyFont="1" applyBorder="1"/>
    <xf numFmtId="0" fontId="44" fillId="0" borderId="3" xfId="0" applyFont="1" applyBorder="1"/>
    <xf numFmtId="0" fontId="52" fillId="0" borderId="0" xfId="0" applyFont="1"/>
    <xf numFmtId="0" fontId="53" fillId="2" borderId="7" xfId="0" applyFont="1" applyFill="1" applyBorder="1" applyAlignment="1">
      <alignment horizontal="centerContinuous"/>
    </xf>
    <xf numFmtId="0" fontId="53" fillId="2" borderId="0" xfId="0" applyFont="1" applyFill="1" applyBorder="1" applyAlignment="1">
      <alignment horizontal="centerContinuous"/>
    </xf>
    <xf numFmtId="0" fontId="53" fillId="2" borderId="2" xfId="0" applyFont="1" applyFill="1" applyBorder="1" applyAlignment="1">
      <alignment horizontal="centerContinuous"/>
    </xf>
    <xf numFmtId="0" fontId="21" fillId="2" borderId="4" xfId="0" applyFont="1" applyFill="1" applyBorder="1"/>
    <xf numFmtId="0" fontId="21" fillId="2" borderId="5" xfId="0" applyFont="1" applyFill="1" applyBorder="1"/>
    <xf numFmtId="0" fontId="21" fillId="2" borderId="6" xfId="0" applyFont="1" applyFill="1" applyBorder="1"/>
    <xf numFmtId="0" fontId="20" fillId="2" borderId="0" xfId="0" applyFont="1" applyFill="1" applyBorder="1"/>
    <xf numFmtId="0" fontId="20" fillId="2" borderId="9" xfId="0" applyFont="1" applyFill="1" applyBorder="1"/>
    <xf numFmtId="0" fontId="20" fillId="2" borderId="10" xfId="0" applyFont="1" applyFill="1" applyBorder="1" applyAlignment="1">
      <alignment horizontal="right"/>
    </xf>
    <xf numFmtId="0" fontId="20" fillId="2" borderId="10" xfId="0" applyFont="1" applyFill="1" applyBorder="1"/>
    <xf numFmtId="0" fontId="20" fillId="2" borderId="11" xfId="0" applyFont="1" applyFill="1" applyBorder="1" applyAlignment="1">
      <alignment horizontal="right"/>
    </xf>
    <xf numFmtId="0" fontId="54" fillId="0" borderId="7" xfId="0" applyFont="1" applyBorder="1" applyAlignment="1">
      <alignment horizontal="left"/>
    </xf>
    <xf numFmtId="0" fontId="54" fillId="0" borderId="0" xfId="0" applyFont="1" applyBorder="1" applyAlignment="1">
      <alignment horizontal="right"/>
    </xf>
    <xf numFmtId="164" fontId="54" fillId="0" borderId="0" xfId="0" applyNumberFormat="1" applyFont="1" applyBorder="1" applyAlignment="1">
      <alignment horizontal="right"/>
    </xf>
    <xf numFmtId="1" fontId="54" fillId="0" borderId="0" xfId="0" applyNumberFormat="1" applyFont="1" applyBorder="1" applyAlignment="1">
      <alignment horizontal="right"/>
    </xf>
    <xf numFmtId="0" fontId="54" fillId="0" borderId="12" xfId="0" applyFont="1" applyBorder="1"/>
    <xf numFmtId="0" fontId="54" fillId="0" borderId="0" xfId="0" applyFont="1" applyBorder="1"/>
    <xf numFmtId="1" fontId="54" fillId="0" borderId="2" xfId="0" applyNumberFormat="1" applyFont="1" applyBorder="1" applyAlignment="1">
      <alignment horizontal="right"/>
    </xf>
    <xf numFmtId="165" fontId="43" fillId="0" borderId="1" xfId="0" applyNumberFormat="1" applyFont="1" applyBorder="1"/>
    <xf numFmtId="3" fontId="43" fillId="0" borderId="3" xfId="0" applyNumberFormat="1" applyFont="1" applyBorder="1"/>
    <xf numFmtId="3" fontId="44" fillId="0" borderId="2" xfId="0" applyNumberFormat="1" applyFont="1" applyBorder="1"/>
    <xf numFmtId="0" fontId="22" fillId="0" borderId="0" xfId="0" applyFont="1"/>
    <xf numFmtId="0" fontId="22" fillId="0" borderId="0" xfId="0" applyFont="1" applyAlignment="1">
      <alignment wrapText="1"/>
    </xf>
    <xf numFmtId="0" fontId="22" fillId="0" borderId="0" xfId="0" applyFont="1" applyFill="1" applyAlignment="1">
      <alignment wrapText="1"/>
    </xf>
    <xf numFmtId="0" fontId="55" fillId="0" borderId="0" xfId="0" applyFont="1"/>
    <xf numFmtId="0" fontId="55" fillId="0" borderId="0" xfId="0" applyFont="1" applyAlignment="1">
      <alignment wrapText="1"/>
    </xf>
    <xf numFmtId="0" fontId="23" fillId="0" borderId="0" xfId="0" applyFont="1" applyAlignment="1">
      <alignment horizontal="centerContinuous"/>
    </xf>
    <xf numFmtId="0" fontId="24" fillId="0" borderId="0" xfId="0" applyFont="1" applyAlignment="1">
      <alignment horizontal="centerContinuous"/>
    </xf>
    <xf numFmtId="0" fontId="11" fillId="0" borderId="0" xfId="0" applyFont="1" applyAlignment="1">
      <alignment horizontal="centerContinuous"/>
    </xf>
    <xf numFmtId="0" fontId="0" fillId="2" borderId="0" xfId="0" applyFill="1"/>
    <xf numFmtId="0" fontId="18" fillId="2" borderId="0" xfId="0" applyFont="1" applyFill="1" applyAlignment="1">
      <alignment horizontal="center"/>
    </xf>
    <xf numFmtId="0" fontId="18" fillId="2" borderId="0" xfId="0" applyFont="1" applyFill="1" applyAlignment="1">
      <alignment horizontal="centerContinuous"/>
    </xf>
    <xf numFmtId="0" fontId="25" fillId="0" borderId="0" xfId="0" applyFont="1"/>
    <xf numFmtId="0" fontId="25" fillId="0" borderId="0" xfId="0" applyFont="1" applyAlignment="1">
      <alignment horizontal="center"/>
    </xf>
    <xf numFmtId="0" fontId="17" fillId="2" borderId="0" xfId="0" applyFont="1" applyFill="1" applyAlignment="1">
      <alignment horizontal="centerContinuous"/>
    </xf>
    <xf numFmtId="0" fontId="17" fillId="2" borderId="0" xfId="0" applyFont="1" applyFill="1" applyAlignment="1">
      <alignment horizontal="center"/>
    </xf>
    <xf numFmtId="0" fontId="18" fillId="2" borderId="1" xfId="0" applyFont="1" applyFill="1" applyBorder="1" applyAlignment="1">
      <alignment horizontal="centerContinuous"/>
    </xf>
    <xf numFmtId="0" fontId="17" fillId="2" borderId="1" xfId="0" applyFont="1" applyFill="1" applyBorder="1" applyAlignment="1">
      <alignment horizontal="centerContinuous"/>
    </xf>
    <xf numFmtId="0" fontId="25" fillId="0" borderId="5" xfId="0" applyFont="1" applyBorder="1" applyAlignment="1">
      <alignment horizontal="centerContinuous"/>
    </xf>
    <xf numFmtId="0" fontId="26" fillId="0" borderId="5" xfId="0" applyFont="1" applyBorder="1" applyAlignment="1">
      <alignment horizontal="centerContinuous"/>
    </xf>
    <xf numFmtId="0" fontId="17" fillId="2" borderId="5" xfId="0" applyFont="1" applyFill="1" applyBorder="1" applyAlignment="1">
      <alignment horizontal="centerContinuous"/>
    </xf>
    <xf numFmtId="0" fontId="17" fillId="2" borderId="0" xfId="0" applyFont="1" applyFill="1" applyAlignment="1">
      <alignment horizontal="center" vertical="top" wrapText="1"/>
    </xf>
    <xf numFmtId="0" fontId="26" fillId="0" borderId="0" xfId="0" applyFont="1" applyAlignment="1">
      <alignment horizontal="center" vertical="top" wrapText="1"/>
    </xf>
    <xf numFmtId="0" fontId="27" fillId="0" borderId="0" xfId="0" applyFont="1"/>
    <xf numFmtId="0" fontId="29" fillId="0" borderId="0" xfId="1" applyFont="1" applyAlignment="1" applyProtection="1">
      <alignment horizontal="left"/>
    </xf>
    <xf numFmtId="0" fontId="22" fillId="0" borderId="0" xfId="0" applyFont="1" applyAlignment="1">
      <alignment horizontal="left"/>
    </xf>
    <xf numFmtId="0" fontId="30" fillId="0" borderId="0" xfId="0" applyFont="1"/>
    <xf numFmtId="0" fontId="31" fillId="0" borderId="0" xfId="0" applyFont="1"/>
    <xf numFmtId="0" fontId="32" fillId="0" borderId="0" xfId="1" applyFont="1" applyAlignment="1" applyProtection="1">
      <alignment horizontal="left"/>
    </xf>
    <xf numFmtId="0" fontId="14" fillId="0" borderId="0" xfId="0" applyFont="1" applyAlignment="1">
      <alignment horizontal="centerContinuous"/>
    </xf>
    <xf numFmtId="0" fontId="56" fillId="0" borderId="0" xfId="0" applyFont="1"/>
    <xf numFmtId="0" fontId="33" fillId="0" borderId="0" xfId="0" applyFont="1" applyAlignment="1">
      <alignment horizontal="centerContinuous"/>
    </xf>
    <xf numFmtId="0" fontId="22" fillId="0" borderId="0" xfId="0" applyFont="1" applyAlignment="1">
      <alignment horizontal="centerContinuous"/>
    </xf>
    <xf numFmtId="0" fontId="23" fillId="0" borderId="0" xfId="0" applyFont="1"/>
    <xf numFmtId="0" fontId="22" fillId="0" borderId="0" xfId="0" applyFont="1" applyAlignment="1"/>
    <xf numFmtId="0" fontId="23" fillId="0" borderId="0" xfId="0" applyFont="1" applyAlignment="1"/>
    <xf numFmtId="0" fontId="33" fillId="0" borderId="0" xfId="0" applyFont="1" applyAlignment="1"/>
    <xf numFmtId="0" fontId="34" fillId="0" borderId="0" xfId="0" applyFont="1" applyAlignment="1"/>
    <xf numFmtId="0" fontId="35" fillId="0" borderId="0" xfId="0" applyFont="1" applyAlignment="1">
      <alignment horizontal="centerContinuous"/>
    </xf>
    <xf numFmtId="0" fontId="7" fillId="0" borderId="0" xfId="0" applyFont="1"/>
    <xf numFmtId="0" fontId="22" fillId="0" borderId="0" xfId="0" applyFont="1" applyBorder="1"/>
    <xf numFmtId="0" fontId="22" fillId="0" borderId="0" xfId="0" applyFont="1" applyBorder="1" applyAlignment="1">
      <alignment horizontal="centerContinuous"/>
    </xf>
    <xf numFmtId="0" fontId="36" fillId="0" borderId="0" xfId="0" applyFont="1"/>
    <xf numFmtId="0" fontId="7" fillId="0" borderId="0" xfId="0" applyFont="1" applyBorder="1"/>
    <xf numFmtId="0" fontId="7" fillId="0" borderId="0" xfId="0" applyFont="1" applyAlignment="1">
      <alignment horizontal="left"/>
    </xf>
    <xf numFmtId="0" fontId="37" fillId="0" borderId="0" xfId="0" applyFont="1"/>
    <xf numFmtId="0" fontId="38" fillId="0" borderId="0" xfId="0" applyFont="1" applyAlignment="1">
      <alignment horizontal="centerContinuous"/>
    </xf>
    <xf numFmtId="0" fontId="36" fillId="0" borderId="0" xfId="0" applyFont="1" applyBorder="1"/>
    <xf numFmtId="0" fontId="36" fillId="0" borderId="0" xfId="0" applyFont="1" applyAlignment="1">
      <alignment horizontal="centerContinuous"/>
    </xf>
    <xf numFmtId="0" fontId="39" fillId="0" borderId="0" xfId="0" applyFont="1"/>
    <xf numFmtId="0" fontId="25" fillId="0" borderId="0" xfId="0" applyFont="1" applyFill="1" applyBorder="1"/>
    <xf numFmtId="0" fontId="18" fillId="3" borderId="0" xfId="0" applyFont="1" applyFill="1" applyBorder="1" applyAlignment="1">
      <alignment horizontal="left"/>
    </xf>
    <xf numFmtId="0" fontId="0" fillId="3" borderId="0" xfId="0" applyFill="1" applyBorder="1"/>
    <xf numFmtId="0" fontId="17" fillId="3" borderId="0" xfId="0" applyFont="1" applyFill="1" applyBorder="1" applyAlignment="1">
      <alignment horizontal="left"/>
    </xf>
    <xf numFmtId="0" fontId="50" fillId="3" borderId="0" xfId="0" applyFont="1" applyFill="1" applyBorder="1"/>
    <xf numFmtId="49" fontId="50" fillId="3" borderId="0" xfId="0" applyNumberFormat="1" applyFont="1" applyFill="1" applyBorder="1"/>
    <xf numFmtId="49" fontId="17" fillId="3" borderId="0" xfId="0" applyNumberFormat="1" applyFont="1" applyFill="1" applyBorder="1" applyAlignment="1">
      <alignment horizontal="left"/>
    </xf>
    <xf numFmtId="0" fontId="50" fillId="3" borderId="0" xfId="0" applyFont="1" applyFill="1" applyBorder="1" applyAlignment="1">
      <alignment horizontal="left"/>
    </xf>
    <xf numFmtId="0" fontId="40" fillId="6" borderId="4" xfId="0" applyFont="1" applyFill="1" applyBorder="1" applyAlignment="1">
      <alignment horizontal="center"/>
    </xf>
    <xf numFmtId="0" fontId="40" fillId="6" borderId="5" xfId="0" applyFont="1" applyFill="1" applyBorder="1" applyAlignment="1">
      <alignment horizontal="center"/>
    </xf>
    <xf numFmtId="0" fontId="40" fillId="6" borderId="6" xfId="0" applyFont="1" applyFill="1" applyBorder="1" applyAlignment="1">
      <alignment horizontal="center"/>
    </xf>
    <xf numFmtId="0" fontId="40" fillId="2" borderId="0" xfId="0" applyFont="1" applyFill="1"/>
    <xf numFmtId="0" fontId="41" fillId="6" borderId="0" xfId="0" applyFont="1" applyFill="1" applyBorder="1" applyAlignment="1">
      <alignment horizontal="right"/>
    </xf>
    <xf numFmtId="0" fontId="41" fillId="6" borderId="2" xfId="0" applyFont="1" applyFill="1" applyBorder="1" applyAlignment="1">
      <alignment horizontal="right"/>
    </xf>
    <xf numFmtId="0" fontId="41" fillId="6" borderId="15" xfId="0" applyFont="1" applyFill="1" applyBorder="1" applyAlignment="1">
      <alignment horizontal="right"/>
    </xf>
    <xf numFmtId="0" fontId="41" fillId="6" borderId="16" xfId="0" applyFont="1" applyFill="1" applyBorder="1" applyAlignment="1">
      <alignment horizontal="right"/>
    </xf>
    <xf numFmtId="0" fontId="41" fillId="2" borderId="0" xfId="0" applyFont="1" applyFill="1" applyBorder="1" applyAlignment="1">
      <alignment horizontal="center"/>
    </xf>
    <xf numFmtId="0" fontId="57" fillId="0" borderId="7" xfId="0" applyFont="1" applyBorder="1" applyAlignment="1">
      <alignment horizontal="left"/>
    </xf>
    <xf numFmtId="3" fontId="57" fillId="0" borderId="0" xfId="0" applyNumberFormat="1" applyFont="1" applyBorder="1" applyAlignment="1">
      <alignment horizontal="right"/>
    </xf>
    <xf numFmtId="2" fontId="57" fillId="0" borderId="0" xfId="0" applyNumberFormat="1" applyFont="1" applyBorder="1" applyAlignment="1">
      <alignment horizontal="right"/>
    </xf>
    <xf numFmtId="164" fontId="57" fillId="0" borderId="0" xfId="0" applyNumberFormat="1" applyFont="1" applyBorder="1" applyAlignment="1">
      <alignment horizontal="right"/>
    </xf>
    <xf numFmtId="1" fontId="57" fillId="0" borderId="2" xfId="0" applyNumberFormat="1" applyFont="1" applyBorder="1" applyAlignment="1">
      <alignment horizontal="right"/>
    </xf>
    <xf numFmtId="0" fontId="42" fillId="4" borderId="0" xfId="0" applyFont="1" applyFill="1" applyAlignment="1">
      <alignment horizontal="center"/>
    </xf>
    <xf numFmtId="0" fontId="42" fillId="4" borderId="5" xfId="0" applyFont="1" applyFill="1" applyBorder="1" applyAlignment="1">
      <alignment horizontal="center"/>
    </xf>
    <xf numFmtId="0" fontId="42" fillId="4" borderId="6" xfId="0" applyFont="1" applyFill="1" applyBorder="1" applyAlignment="1">
      <alignment horizontal="center"/>
    </xf>
    <xf numFmtId="0" fontId="42" fillId="4" borderId="0" xfId="0" applyFont="1" applyFill="1" applyBorder="1" applyAlignment="1">
      <alignment horizontal="center"/>
    </xf>
    <xf numFmtId="0" fontId="42" fillId="4" borderId="2" xfId="0" applyFont="1" applyFill="1" applyBorder="1" applyAlignment="1">
      <alignment horizontal="center"/>
    </xf>
    <xf numFmtId="0" fontId="57" fillId="0" borderId="8" xfId="0" applyFont="1" applyBorder="1" applyAlignment="1">
      <alignment horizontal="left"/>
    </xf>
    <xf numFmtId="3" fontId="57" fillId="0" borderId="1" xfId="0" applyNumberFormat="1" applyFont="1" applyBorder="1" applyAlignment="1">
      <alignment horizontal="right"/>
    </xf>
    <xf numFmtId="2" fontId="57" fillId="0" borderId="1" xfId="0" applyNumberFormat="1" applyFont="1" applyBorder="1" applyAlignment="1">
      <alignment horizontal="right"/>
    </xf>
    <xf numFmtId="164" fontId="57" fillId="0" borderId="1" xfId="0" applyNumberFormat="1" applyFont="1" applyBorder="1" applyAlignment="1">
      <alignment horizontal="right"/>
    </xf>
    <xf numFmtId="1" fontId="57" fillId="0" borderId="3" xfId="0" applyNumberFormat="1" applyFont="1" applyBorder="1" applyAlignment="1">
      <alignment horizontal="right"/>
    </xf>
    <xf numFmtId="0" fontId="42" fillId="4" borderId="1" xfId="0" applyFont="1" applyFill="1" applyBorder="1" applyAlignment="1">
      <alignment horizontal="center"/>
    </xf>
    <xf numFmtId="0" fontId="42" fillId="4" borderId="13" xfId="0" applyFont="1" applyFill="1" applyBorder="1" applyAlignment="1">
      <alignment horizontal="center"/>
    </xf>
    <xf numFmtId="0" fontId="42" fillId="4" borderId="14" xfId="0" applyFont="1" applyFill="1" applyBorder="1" applyAlignment="1">
      <alignment horizontal="center"/>
    </xf>
    <xf numFmtId="0" fontId="57" fillId="0" borderId="1" xfId="0" applyFont="1" applyBorder="1"/>
    <xf numFmtId="0" fontId="57" fillId="0" borderId="3" xfId="0" applyFont="1" applyBorder="1"/>
    <xf numFmtId="0" fontId="0" fillId="8" borderId="0" xfId="0" applyFill="1"/>
    <xf numFmtId="0" fontId="0" fillId="9" borderId="0" xfId="0" applyFill="1"/>
    <xf numFmtId="0" fontId="60" fillId="0" borderId="0" xfId="0" applyFont="1" applyAlignment="1">
      <alignment horizontal="center"/>
    </xf>
    <xf numFmtId="0" fontId="30" fillId="0" borderId="0" xfId="0" applyFont="1" applyAlignment="1">
      <alignment wrapText="1"/>
    </xf>
    <xf numFmtId="0" fontId="0" fillId="0" borderId="0" xfId="0" applyAlignment="1">
      <alignment wrapText="1"/>
    </xf>
    <xf numFmtId="0" fontId="12" fillId="0" borderId="0" xfId="0" applyFont="1" applyAlignment="1">
      <alignment horizontal="center"/>
    </xf>
    <xf numFmtId="0" fontId="22" fillId="0" borderId="0" xfId="0" applyFont="1" applyAlignment="1">
      <alignment wrapText="1"/>
    </xf>
    <xf numFmtId="0" fontId="55" fillId="0" borderId="0" xfId="0" applyFont="1" applyAlignment="1">
      <alignment wrapText="1"/>
    </xf>
    <xf numFmtId="0" fontId="14" fillId="0" borderId="0" xfId="0" applyFont="1" applyAlignment="1">
      <alignment horizontal="center"/>
    </xf>
    <xf numFmtId="0" fontId="20" fillId="2" borderId="7" xfId="0" applyFont="1" applyFill="1" applyBorder="1" applyAlignment="1">
      <alignment horizontal="center"/>
    </xf>
    <xf numFmtId="0" fontId="20" fillId="2" borderId="0" xfId="0" applyFont="1" applyFill="1" applyBorder="1" applyAlignment="1">
      <alignment horizontal="center"/>
    </xf>
    <xf numFmtId="0" fontId="20" fillId="2" borderId="2" xfId="0" applyFont="1" applyFill="1" applyBorder="1" applyAlignment="1">
      <alignment horizontal="center"/>
    </xf>
    <xf numFmtId="0" fontId="14" fillId="0" borderId="0" xfId="0" applyFont="1" applyBorder="1" applyAlignment="1">
      <alignment horizontal="center"/>
    </xf>
    <xf numFmtId="0" fontId="13" fillId="0" borderId="0" xfId="0" applyFont="1" applyBorder="1" applyAlignment="1">
      <alignment horizontal="center"/>
    </xf>
    <xf numFmtId="0" fontId="18" fillId="6" borderId="7" xfId="0" applyFont="1" applyFill="1" applyBorder="1" applyAlignment="1">
      <alignment horizontal="left" wrapText="1"/>
    </xf>
    <xf numFmtId="0" fontId="0" fillId="0" borderId="17" xfId="0" applyBorder="1" applyAlignment="1">
      <alignment horizontal="left" wrapText="1"/>
    </xf>
    <xf numFmtId="0" fontId="18" fillId="6" borderId="0" xfId="0" applyFont="1" applyFill="1" applyBorder="1" applyAlignment="1">
      <alignment horizontal="right" wrapText="1"/>
    </xf>
    <xf numFmtId="0" fontId="0" fillId="0" borderId="15" xfId="0" applyBorder="1" applyAlignment="1">
      <alignment horizontal="right" wrapText="1"/>
    </xf>
    <xf numFmtId="0" fontId="0" fillId="6" borderId="15" xfId="0" applyFill="1" applyBorder="1" applyAlignment="1">
      <alignment horizontal="right" wrapText="1"/>
    </xf>
    <xf numFmtId="0" fontId="51" fillId="6" borderId="5" xfId="0" applyFont="1" applyFill="1" applyBorder="1" applyAlignment="1">
      <alignment horizontal="center" wrapText="1"/>
    </xf>
    <xf numFmtId="0" fontId="18" fillId="3" borderId="0" xfId="0" applyFont="1" applyFill="1" applyBorder="1" applyAlignment="1">
      <alignment horizontal="left" wrapText="1"/>
    </xf>
    <xf numFmtId="0" fontId="50" fillId="3" borderId="0" xfId="0" applyFont="1" applyFill="1" applyBorder="1" applyAlignment="1">
      <alignment horizontal="left" wrapText="1"/>
    </xf>
    <xf numFmtId="3" fontId="18" fillId="6" borderId="0" xfId="0" applyNumberFormat="1" applyFont="1" applyFill="1" applyBorder="1" applyAlignment="1">
      <alignment horizontal="right" wrapText="1"/>
    </xf>
    <xf numFmtId="2" fontId="18" fillId="6" borderId="0" xfId="0" applyNumberFormat="1" applyFont="1" applyFill="1" applyBorder="1" applyAlignment="1">
      <alignment horizontal="right" wrapText="1"/>
    </xf>
    <xf numFmtId="3" fontId="18" fillId="6" borderId="5" xfId="0" applyNumberFormat="1" applyFont="1" applyFill="1" applyBorder="1" applyAlignment="1">
      <alignment horizontal="center" wrapText="1"/>
    </xf>
    <xf numFmtId="0" fontId="0" fillId="0" borderId="5" xfId="0" applyBorder="1" applyAlignment="1">
      <alignment horizontal="center" wrapText="1"/>
    </xf>
    <xf numFmtId="0" fontId="18" fillId="6" borderId="5" xfId="0" applyFont="1" applyFill="1" applyBorder="1" applyAlignment="1">
      <alignment horizontal="center" wrapText="1"/>
    </xf>
    <xf numFmtId="3" fontId="18" fillId="6" borderId="5" xfId="0" applyNumberFormat="1" applyFont="1" applyFill="1" applyBorder="1" applyAlignment="1">
      <alignment horizontal="right" wrapText="1"/>
    </xf>
    <xf numFmtId="0" fontId="0" fillId="0" borderId="5" xfId="0" applyBorder="1" applyAlignment="1">
      <alignment horizontal="right" wrapText="1"/>
    </xf>
    <xf numFmtId="0" fontId="51" fillId="6" borderId="5" xfId="0" applyFont="1" applyFill="1" applyBorder="1" applyAlignment="1">
      <alignment horizontal="right" wrapText="1"/>
    </xf>
    <xf numFmtId="0" fontId="0" fillId="0" borderId="0" xfId="0" applyAlignment="1"/>
    <xf numFmtId="0" fontId="43" fillId="0" borderId="0" xfId="0" applyFont="1" applyAlignment="1"/>
    <xf numFmtId="0" fontId="41" fillId="6" borderId="7" xfId="0" applyFont="1" applyFill="1" applyBorder="1" applyAlignment="1">
      <alignment horizontal="left" wrapText="1"/>
    </xf>
    <xf numFmtId="0" fontId="57" fillId="0" borderId="17" xfId="0" applyFont="1" applyBorder="1" applyAlignment="1">
      <alignment horizontal="left" wrapText="1"/>
    </xf>
    <xf numFmtId="0" fontId="41" fillId="6" borderId="0" xfId="0" applyFont="1" applyFill="1" applyBorder="1" applyAlignment="1">
      <alignment horizontal="right" wrapText="1"/>
    </xf>
    <xf numFmtId="0" fontId="57" fillId="0" borderId="15" xfId="0" applyFont="1" applyBorder="1" applyAlignment="1">
      <alignment horizontal="right" wrapText="1"/>
    </xf>
    <xf numFmtId="0" fontId="57" fillId="6" borderId="15" xfId="0" applyFont="1" applyFill="1" applyBorder="1" applyAlignment="1">
      <alignment horizontal="right" wrapText="1"/>
    </xf>
    <xf numFmtId="0" fontId="41" fillId="6" borderId="5" xfId="0" applyFont="1" applyFill="1" applyBorder="1" applyAlignment="1">
      <alignment horizontal="center" wrapText="1"/>
    </xf>
    <xf numFmtId="0" fontId="0" fillId="6" borderId="0" xfId="0" applyFill="1" applyBorder="1" applyAlignment="1">
      <alignment horizontal="right" wrapText="1"/>
    </xf>
    <xf numFmtId="0" fontId="0" fillId="6" borderId="7" xfId="0" applyFill="1" applyBorder="1" applyAlignment="1">
      <alignment horizontal="left" wrapText="1"/>
    </xf>
    <xf numFmtId="0" fontId="50" fillId="6" borderId="17" xfId="0" applyFont="1" applyFill="1" applyBorder="1" applyAlignment="1">
      <alignment horizontal="left" wrapText="1"/>
    </xf>
    <xf numFmtId="0" fontId="50" fillId="6" borderId="15" xfId="0" applyFont="1" applyFill="1" applyBorder="1" applyAlignment="1">
      <alignment horizontal="right" wrapText="1"/>
    </xf>
    <xf numFmtId="0" fontId="50" fillId="6" borderId="5" xfId="0" applyFont="1" applyFill="1" applyBorder="1" applyAlignment="1">
      <alignment horizontal="right" wrapText="1"/>
    </xf>
    <xf numFmtId="0" fontId="50" fillId="6" borderId="5" xfId="0" applyFont="1" applyFill="1" applyBorder="1" applyAlignment="1">
      <alignment horizontal="center" wrapText="1"/>
    </xf>
    <xf numFmtId="0" fontId="26" fillId="0" borderId="0" xfId="0" applyFont="1" applyAlignment="1">
      <alignment vertical="top" wrapText="1"/>
    </xf>
    <xf numFmtId="0" fontId="26" fillId="0" borderId="0" xfId="0" applyFont="1" applyAlignment="1">
      <alignment vertical="top"/>
    </xf>
    <xf numFmtId="0" fontId="17" fillId="2" borderId="0" xfId="0" applyFont="1" applyFill="1" applyAlignment="1">
      <alignment horizontal="center" vertical="top" wrapText="1"/>
    </xf>
    <xf numFmtId="0" fontId="12" fillId="3" borderId="0" xfId="0" applyFont="1" applyFill="1" applyAlignment="1">
      <alignment horizontal="center" wrapText="1"/>
    </xf>
    <xf numFmtId="0" fontId="18" fillId="2" borderId="0" xfId="0" applyFont="1" applyFill="1" applyAlignment="1"/>
    <xf numFmtId="0" fontId="18" fillId="2" borderId="0" xfId="0" applyFont="1" applyFill="1" applyAlignment="1">
      <alignment horizontal="center"/>
    </xf>
    <xf numFmtId="0" fontId="25" fillId="0" borderId="0" xfId="0" applyFont="1" applyAlignment="1">
      <alignment horizontal="left"/>
    </xf>
    <xf numFmtId="0" fontId="33" fillId="0" borderId="0" xfId="0" applyFont="1" applyAlignment="1"/>
    <xf numFmtId="0" fontId="33" fillId="0" borderId="0" xfId="0" applyFont="1" applyAlignment="1">
      <alignment wrapText="1"/>
    </xf>
    <xf numFmtId="0" fontId="61" fillId="0" borderId="0" xfId="0" applyFont="1"/>
    <xf numFmtId="0" fontId="62" fillId="0" borderId="0" xfId="0" applyFont="1"/>
  </cellXfs>
  <cellStyles count="25">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Hyperlink" xfId="1" builtinId="8"/>
    <cellStyle name="Normal" xfId="0" builtinId="0"/>
    <cellStyle name="Normal 2" xfId="2" xr:uid="{00000000-0005-0000-0000-000017000000}"/>
    <cellStyle name="Normal_Help" xfId="3" xr:uid="{00000000-0005-0000-0000-000018000000}"/>
  </cellStyles>
  <dxfs count="3">
    <dxf>
      <font>
        <b/>
        <i val="0"/>
        <color rgb="FF0046A0"/>
      </font>
    </dxf>
    <dxf>
      <font>
        <b/>
        <i val="0"/>
        <color rgb="FFFF0000"/>
      </font>
    </dxf>
    <dxf>
      <font>
        <b/>
        <i val="0"/>
        <color rgb="FF416EB3"/>
      </font>
    </dxf>
  </dxfs>
  <tableStyles count="0" defaultTableStyle="TableStyleMedium9" defaultPivotStyle="PivotStyleLight16"/>
  <colors>
    <mruColors>
      <color rgb="FFFF4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Details'!$T$9:$T$20</c:f>
              <c:strCache>
                <c:ptCount val="12"/>
                <c:pt idx="0">
                  <c:v>00 - 02</c:v>
                </c:pt>
                <c:pt idx="1">
                  <c:v>03 - 05</c:v>
                </c:pt>
                <c:pt idx="2">
                  <c:v>06 - 10</c:v>
                </c:pt>
                <c:pt idx="3">
                  <c:v>11 - 15</c:v>
                </c:pt>
                <c:pt idx="4">
                  <c:v>16 - 17  </c:v>
                </c:pt>
                <c:pt idx="5">
                  <c:v>18 - 24  </c:v>
                </c:pt>
                <c:pt idx="6">
                  <c:v>25 - 34  </c:v>
                </c:pt>
                <c:pt idx="7">
                  <c:v>35 - 44  </c:v>
                </c:pt>
                <c:pt idx="8">
                  <c:v>45 - 54  </c:v>
                </c:pt>
                <c:pt idx="9">
                  <c:v>55 - 64  </c:v>
                </c:pt>
                <c:pt idx="10">
                  <c:v>65 - 74  </c:v>
                </c:pt>
                <c:pt idx="11">
                  <c:v>75+      </c:v>
                </c:pt>
              </c:strCache>
            </c:strRef>
          </c:cat>
          <c:val>
            <c:numRef>
              <c:f>'Demographic Details'!$D$9:$D$20</c:f>
              <c:numCache>
                <c:formatCode>0.00</c:formatCode>
                <c:ptCount val="12"/>
                <c:pt idx="0">
                  <c:v>30.05</c:v>
                </c:pt>
                <c:pt idx="1">
                  <c:v>82.12</c:v>
                </c:pt>
                <c:pt idx="2">
                  <c:v>39.86</c:v>
                </c:pt>
                <c:pt idx="3">
                  <c:v>24.05</c:v>
                </c:pt>
                <c:pt idx="4">
                  <c:v>9.7100000000000009</c:v>
                </c:pt>
                <c:pt idx="5">
                  <c:v>11.5</c:v>
                </c:pt>
                <c:pt idx="6">
                  <c:v>30.65</c:v>
                </c:pt>
                <c:pt idx="7">
                  <c:v>48.54</c:v>
                </c:pt>
                <c:pt idx="8">
                  <c:v>32.700000000000003</c:v>
                </c:pt>
                <c:pt idx="9">
                  <c:v>13.79</c:v>
                </c:pt>
                <c:pt idx="10">
                  <c:v>7.2</c:v>
                </c:pt>
                <c:pt idx="11">
                  <c:v>4.3</c:v>
                </c:pt>
              </c:numCache>
            </c:numRef>
          </c:val>
          <c:extLst>
            <c:ext xmlns:c16="http://schemas.microsoft.com/office/drawing/2014/chart" uri="{C3380CC4-5D6E-409C-BE32-E72D297353CC}">
              <c16:uniqueId val="{00000000-3551-4E33-9A32-8CE00E9CCEA9}"/>
            </c:ext>
          </c:extLst>
        </c:ser>
        <c:ser>
          <c:idx val="1"/>
          <c:order val="1"/>
          <c:tx>
            <c:v>Reference</c:v>
          </c:tx>
          <c:spPr>
            <a:solidFill>
              <a:srgbClr val="008290"/>
            </a:solidFill>
            <a:ln w="25400">
              <a:noFill/>
            </a:ln>
          </c:spPr>
          <c:invertIfNegative val="0"/>
          <c:val>
            <c:numRef>
              <c:f>'Demographic Details'!$F$9:$F$20</c:f>
              <c:numCache>
                <c:formatCode>0.00</c:formatCode>
                <c:ptCount val="12"/>
                <c:pt idx="0">
                  <c:v>3.9</c:v>
                </c:pt>
                <c:pt idx="1">
                  <c:v>5.95</c:v>
                </c:pt>
                <c:pt idx="2">
                  <c:v>9.91</c:v>
                </c:pt>
                <c:pt idx="3">
                  <c:v>10.050000000000001</c:v>
                </c:pt>
                <c:pt idx="4">
                  <c:v>6.44</c:v>
                </c:pt>
                <c:pt idx="5">
                  <c:v>9.68</c:v>
                </c:pt>
                <c:pt idx="6">
                  <c:v>20.85</c:v>
                </c:pt>
                <c:pt idx="7">
                  <c:v>25.15</c:v>
                </c:pt>
                <c:pt idx="8">
                  <c:v>27.8</c:v>
                </c:pt>
                <c:pt idx="9">
                  <c:v>26.27</c:v>
                </c:pt>
                <c:pt idx="10">
                  <c:v>18.53</c:v>
                </c:pt>
                <c:pt idx="11">
                  <c:v>17.03</c:v>
                </c:pt>
              </c:numCache>
            </c:numRef>
          </c:val>
          <c:extLst>
            <c:ext xmlns:c16="http://schemas.microsoft.com/office/drawing/2014/chart" uri="{C3380CC4-5D6E-409C-BE32-E72D297353CC}">
              <c16:uniqueId val="{00000001-3551-4E33-9A32-8CE00E9CCEA9}"/>
            </c:ext>
          </c:extLst>
        </c:ser>
        <c:dLbls>
          <c:showLegendKey val="0"/>
          <c:showVal val="0"/>
          <c:showCatName val="0"/>
          <c:showSerName val="0"/>
          <c:showPercent val="0"/>
          <c:showBubbleSize val="0"/>
        </c:dLbls>
        <c:gapWidth val="150"/>
        <c:axId val="-165720048"/>
        <c:axId val="-165716656"/>
      </c:barChart>
      <c:catAx>
        <c:axId val="-165720048"/>
        <c:scaling>
          <c:orientation val="minMax"/>
        </c:scaling>
        <c:delete val="0"/>
        <c:axPos val="b"/>
        <c:title>
          <c:tx>
            <c:rich>
              <a:bodyPr/>
              <a:lstStyle/>
              <a:p>
                <a:pPr>
                  <a:defRPr sz="1200" b="1" i="0">
                    <a:solidFill>
                      <a:srgbClr val="707276"/>
                    </a:solidFill>
                    <a:latin typeface="Arial"/>
                    <a:ea typeface="Arial"/>
                    <a:cs typeface="Arial"/>
                  </a:defRPr>
                </a:pPr>
                <a:r>
                  <a:rPr lang="en-US"/>
                  <a:t>Age Presence in Household</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5716656"/>
        <c:crossesAt val="0"/>
        <c:auto val="1"/>
        <c:lblAlgn val="ctr"/>
        <c:lblOffset val="100"/>
        <c:tickMarkSkip val="1"/>
        <c:noMultiLvlLbl val="0"/>
      </c:catAx>
      <c:valAx>
        <c:axId val="-16571665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5720048"/>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Details'!$T$216:$T$221</c:f>
              <c:strCache>
                <c:ptCount val="6"/>
                <c:pt idx="0">
                  <c:v>Bank Credit </c:v>
                </c:pt>
                <c:pt idx="1">
                  <c:v>Retail/Other </c:v>
                </c:pt>
                <c:pt idx="2">
                  <c:v>T &amp; E </c:v>
                </c:pt>
                <c:pt idx="3">
                  <c:v>Premium Gold </c:v>
                </c:pt>
                <c:pt idx="4">
                  <c:v>Upscale (Dept Store) </c:v>
                </c:pt>
                <c:pt idx="5">
                  <c:v>Credit  (Unkown Type)</c:v>
                </c:pt>
              </c:strCache>
            </c:strRef>
          </c:cat>
          <c:val>
            <c:numRef>
              <c:f>'Demographic Details'!$D$216:$D$221</c:f>
              <c:numCache>
                <c:formatCode>0.00</c:formatCode>
                <c:ptCount val="6"/>
                <c:pt idx="0">
                  <c:v>80.67</c:v>
                </c:pt>
                <c:pt idx="1">
                  <c:v>62.88</c:v>
                </c:pt>
                <c:pt idx="2">
                  <c:v>3.38</c:v>
                </c:pt>
                <c:pt idx="3">
                  <c:v>18.21</c:v>
                </c:pt>
                <c:pt idx="4">
                  <c:v>28.3</c:v>
                </c:pt>
                <c:pt idx="5">
                  <c:v>83.26</c:v>
                </c:pt>
              </c:numCache>
            </c:numRef>
          </c:val>
          <c:extLst>
            <c:ext xmlns:c16="http://schemas.microsoft.com/office/drawing/2014/chart" uri="{C3380CC4-5D6E-409C-BE32-E72D297353CC}">
              <c16:uniqueId val="{00000000-E0C1-4B2C-92BE-6930BAB371F0}"/>
            </c:ext>
          </c:extLst>
        </c:ser>
        <c:ser>
          <c:idx val="1"/>
          <c:order val="1"/>
          <c:tx>
            <c:v>Reference</c:v>
          </c:tx>
          <c:spPr>
            <a:solidFill>
              <a:srgbClr val="008290"/>
            </a:solidFill>
            <a:ln w="25400">
              <a:noFill/>
            </a:ln>
          </c:spPr>
          <c:invertIfNegative val="0"/>
          <c:val>
            <c:numRef>
              <c:f>'Demographic Details'!$F$216:$F$221</c:f>
              <c:numCache>
                <c:formatCode>0.00</c:formatCode>
                <c:ptCount val="6"/>
                <c:pt idx="0">
                  <c:v>66.27</c:v>
                </c:pt>
                <c:pt idx="1">
                  <c:v>52.57</c:v>
                </c:pt>
                <c:pt idx="2">
                  <c:v>4.82</c:v>
                </c:pt>
                <c:pt idx="3">
                  <c:v>16.46</c:v>
                </c:pt>
                <c:pt idx="4">
                  <c:v>27.05</c:v>
                </c:pt>
                <c:pt idx="5">
                  <c:v>70.11</c:v>
                </c:pt>
              </c:numCache>
            </c:numRef>
          </c:val>
          <c:extLst>
            <c:ext xmlns:c16="http://schemas.microsoft.com/office/drawing/2014/chart" uri="{C3380CC4-5D6E-409C-BE32-E72D297353CC}">
              <c16:uniqueId val="{00000001-E0C1-4B2C-92BE-6930BAB371F0}"/>
            </c:ext>
          </c:extLst>
        </c:ser>
        <c:dLbls>
          <c:showLegendKey val="0"/>
          <c:showVal val="0"/>
          <c:showCatName val="0"/>
          <c:showSerName val="0"/>
          <c:showPercent val="0"/>
          <c:showBubbleSize val="0"/>
        </c:dLbls>
        <c:gapWidth val="150"/>
        <c:axId val="-201797744"/>
        <c:axId val="-201794352"/>
      </c:barChart>
      <c:catAx>
        <c:axId val="-201797744"/>
        <c:scaling>
          <c:orientation val="minMax"/>
        </c:scaling>
        <c:delete val="0"/>
        <c:axPos val="b"/>
        <c:title>
          <c:tx>
            <c:rich>
              <a:bodyPr/>
              <a:lstStyle/>
              <a:p>
                <a:pPr>
                  <a:defRPr sz="1200" b="1" i="0">
                    <a:solidFill>
                      <a:srgbClr val="707276"/>
                    </a:solidFill>
                    <a:latin typeface="Arial"/>
                    <a:ea typeface="Arial"/>
                    <a:cs typeface="Arial"/>
                  </a:defRPr>
                </a:pPr>
                <a:r>
                  <a:rPr lang="en-US"/>
                  <a:t>Credit Card Ownership</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794352"/>
        <c:crossesAt val="0"/>
        <c:auto val="1"/>
        <c:lblAlgn val="ctr"/>
        <c:lblOffset val="100"/>
        <c:tickMarkSkip val="1"/>
        <c:noMultiLvlLbl val="0"/>
      </c:catAx>
      <c:valAx>
        <c:axId val="-201794352"/>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797744"/>
        <c:crosses val="autoZero"/>
        <c:crossBetween val="between"/>
      </c:valAx>
      <c:spPr>
        <a:noFill/>
        <a:ln w="12700">
          <a:solidFill>
            <a:srgbClr val="008290"/>
          </a:solidFill>
          <a:prstDash val="solid"/>
        </a:ln>
      </c:spPr>
    </c:plotArea>
    <c:legend>
      <c:legendPos val="r"/>
      <c:layout>
        <c:manualLayout>
          <c:xMode val="edge"/>
          <c:yMode val="edge"/>
          <c:x val="0.85049833887043202"/>
          <c:y val="0.36781790207258602"/>
          <c:w val="0.13787375415282399"/>
          <c:h val="0.25862189640088096"/>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Details'!$T$237:$T$243</c:f>
              <c:strCache>
                <c:ptCount val="7"/>
                <c:pt idx="0">
                  <c:v>Luxury/Upper Sporty </c:v>
                </c:pt>
                <c:pt idx="1">
                  <c:v>Truck </c:v>
                </c:pt>
                <c:pt idx="2">
                  <c:v>Sport Utility Vehicle </c:v>
                </c:pt>
                <c:pt idx="3">
                  <c:v>Mini-Van </c:v>
                </c:pt>
                <c:pt idx="4">
                  <c:v>Regular (Mid-Size/Small)</c:v>
                </c:pt>
                <c:pt idx="5">
                  <c:v>Upper  (Mid-Size/Large)</c:v>
                </c:pt>
                <c:pt idx="6">
                  <c:v>Basic Sporty </c:v>
                </c:pt>
              </c:strCache>
            </c:strRef>
          </c:cat>
          <c:val>
            <c:numRef>
              <c:f>'Demographic Details'!$D$237:$D$243</c:f>
              <c:numCache>
                <c:formatCode>0.00</c:formatCode>
                <c:ptCount val="7"/>
                <c:pt idx="0">
                  <c:v>5.95</c:v>
                </c:pt>
                <c:pt idx="1">
                  <c:v>13.61</c:v>
                </c:pt>
                <c:pt idx="2">
                  <c:v>33.49</c:v>
                </c:pt>
                <c:pt idx="3">
                  <c:v>10.38</c:v>
                </c:pt>
                <c:pt idx="4">
                  <c:v>18.59</c:v>
                </c:pt>
                <c:pt idx="5">
                  <c:v>15.45</c:v>
                </c:pt>
                <c:pt idx="6">
                  <c:v>2.52</c:v>
                </c:pt>
              </c:numCache>
            </c:numRef>
          </c:val>
          <c:extLst>
            <c:ext xmlns:c16="http://schemas.microsoft.com/office/drawing/2014/chart" uri="{C3380CC4-5D6E-409C-BE32-E72D297353CC}">
              <c16:uniqueId val="{00000000-584B-4858-BA16-326FE2F7E4D6}"/>
            </c:ext>
          </c:extLst>
        </c:ser>
        <c:ser>
          <c:idx val="1"/>
          <c:order val="1"/>
          <c:tx>
            <c:v>Reference</c:v>
          </c:tx>
          <c:spPr>
            <a:solidFill>
              <a:srgbClr val="008290"/>
            </a:solidFill>
            <a:ln w="25400">
              <a:noFill/>
            </a:ln>
          </c:spPr>
          <c:invertIfNegative val="0"/>
          <c:val>
            <c:numRef>
              <c:f>'Demographic Details'!$F$237:$F$243</c:f>
              <c:numCache>
                <c:formatCode>0.00</c:formatCode>
                <c:ptCount val="7"/>
                <c:pt idx="0">
                  <c:v>8.19</c:v>
                </c:pt>
                <c:pt idx="1">
                  <c:v>14.5</c:v>
                </c:pt>
                <c:pt idx="2">
                  <c:v>29.04</c:v>
                </c:pt>
                <c:pt idx="3">
                  <c:v>6.06</c:v>
                </c:pt>
                <c:pt idx="4">
                  <c:v>20.77</c:v>
                </c:pt>
                <c:pt idx="5">
                  <c:v>18.55</c:v>
                </c:pt>
                <c:pt idx="6">
                  <c:v>2.9</c:v>
                </c:pt>
              </c:numCache>
            </c:numRef>
          </c:val>
          <c:extLst>
            <c:ext xmlns:c16="http://schemas.microsoft.com/office/drawing/2014/chart" uri="{C3380CC4-5D6E-409C-BE32-E72D297353CC}">
              <c16:uniqueId val="{00000001-584B-4858-BA16-326FE2F7E4D6}"/>
            </c:ext>
          </c:extLst>
        </c:ser>
        <c:dLbls>
          <c:showLegendKey val="0"/>
          <c:showVal val="0"/>
          <c:showCatName val="0"/>
          <c:showSerName val="0"/>
          <c:showPercent val="0"/>
          <c:showBubbleSize val="0"/>
        </c:dLbls>
        <c:gapWidth val="150"/>
        <c:axId val="-201821424"/>
        <c:axId val="-201818032"/>
      </c:barChart>
      <c:catAx>
        <c:axId val="-201821424"/>
        <c:scaling>
          <c:orientation val="minMax"/>
        </c:scaling>
        <c:delete val="0"/>
        <c:axPos val="b"/>
        <c:title>
          <c:tx>
            <c:rich>
              <a:bodyPr/>
              <a:lstStyle/>
              <a:p>
                <a:pPr>
                  <a:defRPr sz="1200" b="1" i="0">
                    <a:solidFill>
                      <a:srgbClr val="707276"/>
                    </a:solidFill>
                    <a:latin typeface="Arial"/>
                    <a:ea typeface="Arial"/>
                    <a:cs typeface="Arial"/>
                  </a:defRPr>
                </a:pPr>
                <a:r>
                  <a:rPr lang="en-US"/>
                  <a:t>Automobile Types Owned</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818032"/>
        <c:crossesAt val="0"/>
        <c:auto val="1"/>
        <c:lblAlgn val="ctr"/>
        <c:lblOffset val="100"/>
        <c:tickMarkSkip val="1"/>
        <c:noMultiLvlLbl val="0"/>
      </c:catAx>
      <c:valAx>
        <c:axId val="-201818032"/>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821424"/>
        <c:crosses val="autoZero"/>
        <c:crossBetween val="between"/>
      </c:valAx>
      <c:spPr>
        <a:noFill/>
        <a:ln w="12700">
          <a:solidFill>
            <a:srgbClr val="008290"/>
          </a:solidFill>
          <a:prstDash val="solid"/>
        </a:ln>
      </c:spPr>
    </c:plotArea>
    <c:legend>
      <c:legendPos val="r"/>
      <c:layout>
        <c:manualLayout>
          <c:xMode val="edge"/>
          <c:yMode val="edge"/>
          <c:x val="0.85049833887043202"/>
          <c:y val="0.36781790207258602"/>
          <c:w val="0.13787375415282399"/>
          <c:h val="0.25862189640088096"/>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Details'!$T$261:$T$263</c:f>
              <c:strCache>
                <c:ptCount val="3"/>
                <c:pt idx="0">
                  <c:v>1</c:v>
                </c:pt>
                <c:pt idx="1">
                  <c:v>2</c:v>
                </c:pt>
                <c:pt idx="2">
                  <c:v>3+ </c:v>
                </c:pt>
              </c:strCache>
            </c:strRef>
          </c:cat>
          <c:val>
            <c:numRef>
              <c:f>'Demographic Details'!$D$261:$D$263</c:f>
              <c:numCache>
                <c:formatCode>0.00</c:formatCode>
                <c:ptCount val="3"/>
                <c:pt idx="0">
                  <c:v>36.369999999999997</c:v>
                </c:pt>
                <c:pt idx="1">
                  <c:v>25.85</c:v>
                </c:pt>
                <c:pt idx="2">
                  <c:v>37.78</c:v>
                </c:pt>
              </c:numCache>
            </c:numRef>
          </c:val>
          <c:extLst>
            <c:ext xmlns:c16="http://schemas.microsoft.com/office/drawing/2014/chart" uri="{C3380CC4-5D6E-409C-BE32-E72D297353CC}">
              <c16:uniqueId val="{00000000-37FA-4F48-8A00-4089DD513ED5}"/>
            </c:ext>
          </c:extLst>
        </c:ser>
        <c:ser>
          <c:idx val="1"/>
          <c:order val="1"/>
          <c:tx>
            <c:v>Reference</c:v>
          </c:tx>
          <c:spPr>
            <a:solidFill>
              <a:srgbClr val="008290"/>
            </a:solidFill>
            <a:ln w="25400">
              <a:noFill/>
            </a:ln>
          </c:spPr>
          <c:invertIfNegative val="0"/>
          <c:val>
            <c:numRef>
              <c:f>'Demographic Details'!$F$261:$F$263</c:f>
              <c:numCache>
                <c:formatCode>0.00</c:formatCode>
                <c:ptCount val="3"/>
                <c:pt idx="0">
                  <c:v>44.13</c:v>
                </c:pt>
                <c:pt idx="1">
                  <c:v>25.08</c:v>
                </c:pt>
                <c:pt idx="2">
                  <c:v>30.79</c:v>
                </c:pt>
              </c:numCache>
            </c:numRef>
          </c:val>
          <c:extLst>
            <c:ext xmlns:c16="http://schemas.microsoft.com/office/drawing/2014/chart" uri="{C3380CC4-5D6E-409C-BE32-E72D297353CC}">
              <c16:uniqueId val="{00000001-37FA-4F48-8A00-4089DD513ED5}"/>
            </c:ext>
          </c:extLst>
        </c:ser>
        <c:dLbls>
          <c:showLegendKey val="0"/>
          <c:showVal val="0"/>
          <c:showCatName val="0"/>
          <c:showSerName val="0"/>
          <c:showPercent val="0"/>
          <c:showBubbleSize val="0"/>
        </c:dLbls>
        <c:gapWidth val="150"/>
        <c:axId val="-162174688"/>
        <c:axId val="-162171296"/>
      </c:barChart>
      <c:catAx>
        <c:axId val="-162174688"/>
        <c:scaling>
          <c:orientation val="minMax"/>
        </c:scaling>
        <c:delete val="0"/>
        <c:axPos val="b"/>
        <c:title>
          <c:tx>
            <c:rich>
              <a:bodyPr/>
              <a:lstStyle/>
              <a:p>
                <a:pPr>
                  <a:defRPr sz="1200" b="1" i="0">
                    <a:solidFill>
                      <a:srgbClr val="707276"/>
                    </a:solidFill>
                    <a:latin typeface="Arial"/>
                    <a:ea typeface="Arial"/>
                    <a:cs typeface="Arial"/>
                  </a:defRPr>
                </a:pPr>
                <a:r>
                  <a:rPr lang="en-US"/>
                  <a:t>Total Registered Vehicles</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2171296"/>
        <c:crossesAt val="0"/>
        <c:auto val="1"/>
        <c:lblAlgn val="ctr"/>
        <c:lblOffset val="100"/>
        <c:tickMarkSkip val="1"/>
        <c:noMultiLvlLbl val="0"/>
      </c:catAx>
      <c:valAx>
        <c:axId val="-16217129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2174688"/>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Details'!$T$281:$T$284</c:f>
              <c:strCache>
                <c:ptCount val="4"/>
                <c:pt idx="0">
                  <c:v>Truck Owner</c:v>
                </c:pt>
                <c:pt idx="1">
                  <c:v>Motorcycle Owner</c:v>
                </c:pt>
                <c:pt idx="2">
                  <c:v>Recreational Vehicle Owner</c:v>
                </c:pt>
                <c:pt idx="3">
                  <c:v>New Car Buyer</c:v>
                </c:pt>
              </c:strCache>
            </c:strRef>
          </c:cat>
          <c:val>
            <c:numRef>
              <c:f>'Demographic Details'!$D$281:$D$284</c:f>
              <c:numCache>
                <c:formatCode>0.00</c:formatCode>
                <c:ptCount val="4"/>
                <c:pt idx="0">
                  <c:v>26.1</c:v>
                </c:pt>
                <c:pt idx="1">
                  <c:v>5.12</c:v>
                </c:pt>
                <c:pt idx="2">
                  <c:v>8.18</c:v>
                </c:pt>
                <c:pt idx="3">
                  <c:v>0.21</c:v>
                </c:pt>
              </c:numCache>
            </c:numRef>
          </c:val>
          <c:extLst>
            <c:ext xmlns:c16="http://schemas.microsoft.com/office/drawing/2014/chart" uri="{C3380CC4-5D6E-409C-BE32-E72D297353CC}">
              <c16:uniqueId val="{00000000-4165-456F-9886-DBBF98F23B5B}"/>
            </c:ext>
          </c:extLst>
        </c:ser>
        <c:ser>
          <c:idx val="1"/>
          <c:order val="1"/>
          <c:tx>
            <c:v>Reference</c:v>
          </c:tx>
          <c:spPr>
            <a:solidFill>
              <a:srgbClr val="008290"/>
            </a:solidFill>
            <a:ln w="25400">
              <a:noFill/>
            </a:ln>
          </c:spPr>
          <c:invertIfNegative val="0"/>
          <c:val>
            <c:numRef>
              <c:f>'Demographic Details'!$F$281:$F$284</c:f>
              <c:numCache>
                <c:formatCode>0.00</c:formatCode>
                <c:ptCount val="4"/>
                <c:pt idx="0">
                  <c:v>19.239999999999998</c:v>
                </c:pt>
                <c:pt idx="1">
                  <c:v>3.44</c:v>
                </c:pt>
                <c:pt idx="2">
                  <c:v>6.69</c:v>
                </c:pt>
                <c:pt idx="3">
                  <c:v>0.16</c:v>
                </c:pt>
              </c:numCache>
            </c:numRef>
          </c:val>
          <c:extLst>
            <c:ext xmlns:c16="http://schemas.microsoft.com/office/drawing/2014/chart" uri="{C3380CC4-5D6E-409C-BE32-E72D297353CC}">
              <c16:uniqueId val="{00000001-4165-456F-9886-DBBF98F23B5B}"/>
            </c:ext>
          </c:extLst>
        </c:ser>
        <c:dLbls>
          <c:showLegendKey val="0"/>
          <c:showVal val="0"/>
          <c:showCatName val="0"/>
          <c:showSerName val="0"/>
          <c:showPercent val="0"/>
          <c:showBubbleSize val="0"/>
        </c:dLbls>
        <c:gapWidth val="150"/>
        <c:axId val="-162144016"/>
        <c:axId val="-162140624"/>
      </c:barChart>
      <c:catAx>
        <c:axId val="-162144016"/>
        <c:scaling>
          <c:orientation val="minMax"/>
        </c:scaling>
        <c:delete val="0"/>
        <c:axPos val="b"/>
        <c:title>
          <c:tx>
            <c:rich>
              <a:bodyPr/>
              <a:lstStyle/>
              <a:p>
                <a:pPr>
                  <a:defRPr sz="1200" b="1" i="0">
                    <a:solidFill>
                      <a:srgbClr val="707276"/>
                    </a:solidFill>
                    <a:latin typeface="Arial"/>
                    <a:ea typeface="Arial"/>
                    <a:cs typeface="Arial"/>
                  </a:defRPr>
                </a:pPr>
                <a:r>
                  <a:rPr lang="en-US"/>
                  <a:t>Vehicle Ownership Status</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2140624"/>
        <c:crossesAt val="0"/>
        <c:auto val="1"/>
        <c:lblAlgn val="ctr"/>
        <c:lblOffset val="100"/>
        <c:tickMarkSkip val="1"/>
        <c:noMultiLvlLbl val="0"/>
      </c:catAx>
      <c:valAx>
        <c:axId val="-162140624"/>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2144016"/>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Details'!$T$300:$T$301</c:f>
              <c:strCache>
                <c:ptCount val="2"/>
                <c:pt idx="0">
                  <c:v>Renter</c:v>
                </c:pt>
                <c:pt idx="1">
                  <c:v>Owner of Home</c:v>
                </c:pt>
              </c:strCache>
            </c:strRef>
          </c:cat>
          <c:val>
            <c:numRef>
              <c:f>'Demographic Details'!$D$300:$D$301</c:f>
              <c:numCache>
                <c:formatCode>0.00</c:formatCode>
                <c:ptCount val="2"/>
                <c:pt idx="0">
                  <c:v>20.29</c:v>
                </c:pt>
                <c:pt idx="1">
                  <c:v>79.709999999999994</c:v>
                </c:pt>
              </c:numCache>
            </c:numRef>
          </c:val>
          <c:extLst>
            <c:ext xmlns:c16="http://schemas.microsoft.com/office/drawing/2014/chart" uri="{C3380CC4-5D6E-409C-BE32-E72D297353CC}">
              <c16:uniqueId val="{00000000-46C8-45A3-BCC1-297E5907E8B7}"/>
            </c:ext>
          </c:extLst>
        </c:ser>
        <c:ser>
          <c:idx val="1"/>
          <c:order val="1"/>
          <c:tx>
            <c:v>Reference</c:v>
          </c:tx>
          <c:spPr>
            <a:solidFill>
              <a:srgbClr val="008290"/>
            </a:solidFill>
            <a:ln w="25400">
              <a:noFill/>
            </a:ln>
          </c:spPr>
          <c:invertIfNegative val="0"/>
          <c:val>
            <c:numRef>
              <c:f>'Demographic Details'!$F$300:$F$301</c:f>
              <c:numCache>
                <c:formatCode>0.00</c:formatCode>
                <c:ptCount val="2"/>
                <c:pt idx="0">
                  <c:v>30.32</c:v>
                </c:pt>
                <c:pt idx="1">
                  <c:v>69.680000000000007</c:v>
                </c:pt>
              </c:numCache>
            </c:numRef>
          </c:val>
          <c:extLst>
            <c:ext xmlns:c16="http://schemas.microsoft.com/office/drawing/2014/chart" uri="{C3380CC4-5D6E-409C-BE32-E72D297353CC}">
              <c16:uniqueId val="{00000001-46C8-45A3-BCC1-297E5907E8B7}"/>
            </c:ext>
          </c:extLst>
        </c:ser>
        <c:dLbls>
          <c:showLegendKey val="0"/>
          <c:showVal val="0"/>
          <c:showCatName val="0"/>
          <c:showSerName val="0"/>
          <c:showPercent val="0"/>
          <c:showBubbleSize val="0"/>
        </c:dLbls>
        <c:gapWidth val="150"/>
        <c:axId val="-166024992"/>
        <c:axId val="-166021600"/>
      </c:barChart>
      <c:catAx>
        <c:axId val="-166024992"/>
        <c:scaling>
          <c:orientation val="minMax"/>
        </c:scaling>
        <c:delete val="0"/>
        <c:axPos val="b"/>
        <c:title>
          <c:tx>
            <c:rich>
              <a:bodyPr/>
              <a:lstStyle/>
              <a:p>
                <a:pPr>
                  <a:defRPr sz="1200" b="1" i="0">
                    <a:solidFill>
                      <a:srgbClr val="707276"/>
                    </a:solidFill>
                    <a:latin typeface="Arial"/>
                    <a:ea typeface="Arial"/>
                    <a:cs typeface="Arial"/>
                  </a:defRPr>
                </a:pPr>
                <a:r>
                  <a:rPr lang="en-US"/>
                  <a:t>Home Ownership Status</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6021600"/>
        <c:crossesAt val="0"/>
        <c:auto val="1"/>
        <c:lblAlgn val="ctr"/>
        <c:lblOffset val="100"/>
        <c:tickMarkSkip val="1"/>
        <c:noMultiLvlLbl val="0"/>
      </c:catAx>
      <c:valAx>
        <c:axId val="-166021600"/>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6024992"/>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Details'!$T$318:$T$319</c:f>
              <c:strCache>
                <c:ptCount val="2"/>
                <c:pt idx="0">
                  <c:v>Single Family Dwelling</c:v>
                </c:pt>
                <c:pt idx="1">
                  <c:v>Multiple Family Dwelling</c:v>
                </c:pt>
              </c:strCache>
            </c:strRef>
          </c:cat>
          <c:val>
            <c:numRef>
              <c:f>'Demographic Details'!$D$318:$D$319</c:f>
              <c:numCache>
                <c:formatCode>0.00</c:formatCode>
                <c:ptCount val="2"/>
                <c:pt idx="0">
                  <c:v>91</c:v>
                </c:pt>
                <c:pt idx="1">
                  <c:v>9</c:v>
                </c:pt>
              </c:numCache>
            </c:numRef>
          </c:val>
          <c:extLst>
            <c:ext xmlns:c16="http://schemas.microsoft.com/office/drawing/2014/chart" uri="{C3380CC4-5D6E-409C-BE32-E72D297353CC}">
              <c16:uniqueId val="{00000000-0119-4560-AA0C-0361CED32101}"/>
            </c:ext>
          </c:extLst>
        </c:ser>
        <c:ser>
          <c:idx val="1"/>
          <c:order val="1"/>
          <c:tx>
            <c:v>Reference</c:v>
          </c:tx>
          <c:spPr>
            <a:solidFill>
              <a:srgbClr val="008290"/>
            </a:solidFill>
            <a:ln w="25400">
              <a:noFill/>
            </a:ln>
          </c:spPr>
          <c:invertIfNegative val="0"/>
          <c:val>
            <c:numRef>
              <c:f>'Demographic Details'!$F$318:$F$319</c:f>
              <c:numCache>
                <c:formatCode>0.00</c:formatCode>
                <c:ptCount val="2"/>
                <c:pt idx="0">
                  <c:v>84.41</c:v>
                </c:pt>
                <c:pt idx="1">
                  <c:v>15.59</c:v>
                </c:pt>
              </c:numCache>
            </c:numRef>
          </c:val>
          <c:extLst>
            <c:ext xmlns:c16="http://schemas.microsoft.com/office/drawing/2014/chart" uri="{C3380CC4-5D6E-409C-BE32-E72D297353CC}">
              <c16:uniqueId val="{00000001-0119-4560-AA0C-0361CED32101}"/>
            </c:ext>
          </c:extLst>
        </c:ser>
        <c:dLbls>
          <c:showLegendKey val="0"/>
          <c:showVal val="0"/>
          <c:showCatName val="0"/>
          <c:showSerName val="0"/>
          <c:showPercent val="0"/>
          <c:showBubbleSize val="0"/>
        </c:dLbls>
        <c:gapWidth val="150"/>
        <c:axId val="-165993792"/>
        <c:axId val="-165990400"/>
      </c:barChart>
      <c:catAx>
        <c:axId val="-165993792"/>
        <c:scaling>
          <c:orientation val="minMax"/>
        </c:scaling>
        <c:delete val="0"/>
        <c:axPos val="b"/>
        <c:title>
          <c:tx>
            <c:rich>
              <a:bodyPr/>
              <a:lstStyle/>
              <a:p>
                <a:pPr>
                  <a:defRPr sz="1200" b="1" i="0">
                    <a:solidFill>
                      <a:srgbClr val="707276"/>
                    </a:solidFill>
                    <a:latin typeface="Arial"/>
                    <a:ea typeface="Arial"/>
                    <a:cs typeface="Arial"/>
                  </a:defRPr>
                </a:pPr>
                <a:r>
                  <a:rPr lang="en-US"/>
                  <a:t>Dwelling Type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5990400"/>
        <c:crossesAt val="0"/>
        <c:auto val="1"/>
        <c:lblAlgn val="ctr"/>
        <c:lblOffset val="100"/>
        <c:tickMarkSkip val="1"/>
        <c:noMultiLvlLbl val="0"/>
      </c:catAx>
      <c:valAx>
        <c:axId val="-165990400"/>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5993792"/>
        <c:crosses val="autoZero"/>
        <c:crossBetween val="between"/>
      </c:valAx>
      <c:spPr>
        <a:noFill/>
        <a:ln w="12700">
          <a:solidFill>
            <a:srgbClr val="008290"/>
          </a:solidFill>
          <a:prstDash val="solid"/>
        </a:ln>
      </c:spPr>
    </c:plotArea>
    <c:legend>
      <c:legendPos val="r"/>
      <c:layout>
        <c:manualLayout>
          <c:xMode val="edge"/>
          <c:yMode val="edge"/>
          <c:x val="0.84883720930232498"/>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Details'!$T$336:$T$343</c:f>
              <c:strCache>
                <c:ptCount val="8"/>
                <c:pt idx="0">
                  <c:v>&lt; 1 Year</c:v>
                </c:pt>
                <c:pt idx="1">
                  <c:v>1 Year</c:v>
                </c:pt>
                <c:pt idx="2">
                  <c:v>2 Years</c:v>
                </c:pt>
                <c:pt idx="3">
                  <c:v>3 Years</c:v>
                </c:pt>
                <c:pt idx="4">
                  <c:v>4 Years</c:v>
                </c:pt>
                <c:pt idx="5">
                  <c:v>5 years</c:v>
                </c:pt>
                <c:pt idx="6">
                  <c:v>6-10 Years</c:v>
                </c:pt>
                <c:pt idx="7">
                  <c:v>11+ Years</c:v>
                </c:pt>
              </c:strCache>
            </c:strRef>
          </c:cat>
          <c:val>
            <c:numRef>
              <c:f>'Demographic Details'!$D$336:$D$343</c:f>
              <c:numCache>
                <c:formatCode>0.00</c:formatCode>
                <c:ptCount val="8"/>
                <c:pt idx="0">
                  <c:v>3.03</c:v>
                </c:pt>
                <c:pt idx="1">
                  <c:v>7.71</c:v>
                </c:pt>
                <c:pt idx="2">
                  <c:v>7.38</c:v>
                </c:pt>
                <c:pt idx="3">
                  <c:v>7.14</c:v>
                </c:pt>
                <c:pt idx="4">
                  <c:v>5.47</c:v>
                </c:pt>
                <c:pt idx="5">
                  <c:v>6.85</c:v>
                </c:pt>
                <c:pt idx="6">
                  <c:v>30.21</c:v>
                </c:pt>
                <c:pt idx="7">
                  <c:v>32.21</c:v>
                </c:pt>
              </c:numCache>
            </c:numRef>
          </c:val>
          <c:extLst>
            <c:ext xmlns:c16="http://schemas.microsoft.com/office/drawing/2014/chart" uri="{C3380CC4-5D6E-409C-BE32-E72D297353CC}">
              <c16:uniqueId val="{00000000-77D7-49A5-9A71-A744009CF530}"/>
            </c:ext>
          </c:extLst>
        </c:ser>
        <c:ser>
          <c:idx val="1"/>
          <c:order val="1"/>
          <c:tx>
            <c:v>Reference</c:v>
          </c:tx>
          <c:spPr>
            <a:solidFill>
              <a:srgbClr val="008290"/>
            </a:solidFill>
            <a:ln w="25400">
              <a:noFill/>
            </a:ln>
          </c:spPr>
          <c:invertIfNegative val="0"/>
          <c:val>
            <c:numRef>
              <c:f>'Demographic Details'!$F$336:$F$343</c:f>
              <c:numCache>
                <c:formatCode>0.00</c:formatCode>
                <c:ptCount val="8"/>
                <c:pt idx="0">
                  <c:v>3.61</c:v>
                </c:pt>
                <c:pt idx="1">
                  <c:v>6.55</c:v>
                </c:pt>
                <c:pt idx="2">
                  <c:v>5.0999999999999996</c:v>
                </c:pt>
                <c:pt idx="3">
                  <c:v>4.6100000000000003</c:v>
                </c:pt>
                <c:pt idx="4">
                  <c:v>4.42</c:v>
                </c:pt>
                <c:pt idx="5">
                  <c:v>4.41</c:v>
                </c:pt>
                <c:pt idx="6">
                  <c:v>24.41</c:v>
                </c:pt>
                <c:pt idx="7">
                  <c:v>46.88</c:v>
                </c:pt>
              </c:numCache>
            </c:numRef>
          </c:val>
          <c:extLst>
            <c:ext xmlns:c16="http://schemas.microsoft.com/office/drawing/2014/chart" uri="{C3380CC4-5D6E-409C-BE32-E72D297353CC}">
              <c16:uniqueId val="{00000001-77D7-49A5-9A71-A744009CF530}"/>
            </c:ext>
          </c:extLst>
        </c:ser>
        <c:dLbls>
          <c:showLegendKey val="0"/>
          <c:showVal val="0"/>
          <c:showCatName val="0"/>
          <c:showSerName val="0"/>
          <c:showPercent val="0"/>
          <c:showBubbleSize val="0"/>
        </c:dLbls>
        <c:gapWidth val="150"/>
        <c:axId val="-165966576"/>
        <c:axId val="-165963184"/>
      </c:barChart>
      <c:catAx>
        <c:axId val="-165966576"/>
        <c:scaling>
          <c:orientation val="minMax"/>
        </c:scaling>
        <c:delete val="0"/>
        <c:axPos val="b"/>
        <c:title>
          <c:tx>
            <c:rich>
              <a:bodyPr/>
              <a:lstStyle/>
              <a:p>
                <a:pPr>
                  <a:defRPr sz="1200" b="1" i="0">
                    <a:solidFill>
                      <a:srgbClr val="707276"/>
                    </a:solidFill>
                    <a:latin typeface="Arial"/>
                    <a:ea typeface="Arial"/>
                    <a:cs typeface="Arial"/>
                  </a:defRPr>
                </a:pPr>
                <a:r>
                  <a:rPr lang="en-US"/>
                  <a:t>Years at This Residence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5963184"/>
        <c:crossesAt val="0"/>
        <c:auto val="1"/>
        <c:lblAlgn val="ctr"/>
        <c:lblOffset val="100"/>
        <c:tickMarkSkip val="1"/>
        <c:noMultiLvlLbl val="0"/>
      </c:catAx>
      <c:valAx>
        <c:axId val="-165963184"/>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5966576"/>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Details'!$T$360:$T$367</c:f>
              <c:strCache>
                <c:ptCount val="8"/>
                <c:pt idx="0">
                  <c:v>&lt; $50M</c:v>
                </c:pt>
                <c:pt idx="1">
                  <c:v>$50M-$99M</c:v>
                </c:pt>
                <c:pt idx="2">
                  <c:v>$100M-$149M</c:v>
                </c:pt>
                <c:pt idx="3">
                  <c:v>$150M-$199M</c:v>
                </c:pt>
                <c:pt idx="4">
                  <c:v>$200M-$299M</c:v>
                </c:pt>
                <c:pt idx="5">
                  <c:v>$300M-$399M</c:v>
                </c:pt>
                <c:pt idx="6">
                  <c:v>$400M-$749M</c:v>
                </c:pt>
                <c:pt idx="7">
                  <c:v>$750+M</c:v>
                </c:pt>
              </c:strCache>
            </c:strRef>
          </c:cat>
          <c:val>
            <c:numRef>
              <c:f>'Demographic Details'!$D$360:$D$367</c:f>
              <c:numCache>
                <c:formatCode>0.00</c:formatCode>
                <c:ptCount val="8"/>
                <c:pt idx="0">
                  <c:v>5.75</c:v>
                </c:pt>
                <c:pt idx="1">
                  <c:v>16.86</c:v>
                </c:pt>
                <c:pt idx="2">
                  <c:v>19.59</c:v>
                </c:pt>
                <c:pt idx="3">
                  <c:v>15.7</c:v>
                </c:pt>
                <c:pt idx="4">
                  <c:v>18.489999999999998</c:v>
                </c:pt>
                <c:pt idx="5">
                  <c:v>9.77</c:v>
                </c:pt>
                <c:pt idx="6">
                  <c:v>10.6</c:v>
                </c:pt>
                <c:pt idx="7">
                  <c:v>3.24</c:v>
                </c:pt>
              </c:numCache>
            </c:numRef>
          </c:val>
          <c:extLst>
            <c:ext xmlns:c16="http://schemas.microsoft.com/office/drawing/2014/chart" uri="{C3380CC4-5D6E-409C-BE32-E72D297353CC}">
              <c16:uniqueId val="{00000000-02DF-40FE-8258-E71F83A7C853}"/>
            </c:ext>
          </c:extLst>
        </c:ser>
        <c:ser>
          <c:idx val="1"/>
          <c:order val="1"/>
          <c:tx>
            <c:v>Reference</c:v>
          </c:tx>
          <c:spPr>
            <a:solidFill>
              <a:srgbClr val="008290"/>
            </a:solidFill>
            <a:ln w="25400">
              <a:noFill/>
            </a:ln>
          </c:spPr>
          <c:invertIfNegative val="0"/>
          <c:val>
            <c:numRef>
              <c:f>'Demographic Details'!$F$360:$F$367</c:f>
              <c:numCache>
                <c:formatCode>0.00</c:formatCode>
                <c:ptCount val="8"/>
                <c:pt idx="0">
                  <c:v>6.38</c:v>
                </c:pt>
                <c:pt idx="1">
                  <c:v>17.309999999999999</c:v>
                </c:pt>
                <c:pt idx="2">
                  <c:v>19.55</c:v>
                </c:pt>
                <c:pt idx="3">
                  <c:v>15.27</c:v>
                </c:pt>
                <c:pt idx="4">
                  <c:v>17</c:v>
                </c:pt>
                <c:pt idx="5">
                  <c:v>9.34</c:v>
                </c:pt>
                <c:pt idx="6">
                  <c:v>11.16</c:v>
                </c:pt>
                <c:pt idx="7">
                  <c:v>3.99</c:v>
                </c:pt>
              </c:numCache>
            </c:numRef>
          </c:val>
          <c:extLst>
            <c:ext xmlns:c16="http://schemas.microsoft.com/office/drawing/2014/chart" uri="{C3380CC4-5D6E-409C-BE32-E72D297353CC}">
              <c16:uniqueId val="{00000001-02DF-40FE-8258-E71F83A7C853}"/>
            </c:ext>
          </c:extLst>
        </c:ser>
        <c:dLbls>
          <c:showLegendKey val="0"/>
          <c:showVal val="0"/>
          <c:showCatName val="0"/>
          <c:showSerName val="0"/>
          <c:showPercent val="0"/>
          <c:showBubbleSize val="0"/>
        </c:dLbls>
        <c:gapWidth val="150"/>
        <c:axId val="-165939088"/>
        <c:axId val="-165935696"/>
      </c:barChart>
      <c:catAx>
        <c:axId val="-165939088"/>
        <c:scaling>
          <c:orientation val="minMax"/>
        </c:scaling>
        <c:delete val="0"/>
        <c:axPos val="b"/>
        <c:title>
          <c:tx>
            <c:rich>
              <a:bodyPr/>
              <a:lstStyle/>
              <a:p>
                <a:pPr>
                  <a:defRPr sz="1200" b="1" i="0">
                    <a:solidFill>
                      <a:srgbClr val="707276"/>
                    </a:solidFill>
                    <a:latin typeface="Arial"/>
                    <a:ea typeface="Arial"/>
                    <a:cs typeface="Arial"/>
                  </a:defRPr>
                </a:pPr>
                <a:r>
                  <a:rPr lang="en-US"/>
                  <a:t>Market Value of Home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5935696"/>
        <c:crossesAt val="0"/>
        <c:auto val="1"/>
        <c:lblAlgn val="ctr"/>
        <c:lblOffset val="100"/>
        <c:tickMarkSkip val="1"/>
        <c:noMultiLvlLbl val="0"/>
      </c:catAx>
      <c:valAx>
        <c:axId val="-16593569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5939088"/>
        <c:crosses val="autoZero"/>
        <c:crossBetween val="between"/>
      </c:valAx>
      <c:spPr>
        <a:noFill/>
        <a:ln w="12700">
          <a:solidFill>
            <a:srgbClr val="008290"/>
          </a:solidFill>
          <a:prstDash val="solid"/>
        </a:ln>
      </c:spPr>
    </c:plotArea>
    <c:legend>
      <c:legendPos val="r"/>
      <c:layout>
        <c:manualLayout>
          <c:xMode val="edge"/>
          <c:yMode val="edge"/>
          <c:x val="0.85049833887043202"/>
          <c:y val="0.36781790207258602"/>
          <c:w val="0.13787375415282399"/>
          <c:h val="0.25862189640088096"/>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Details'!$T$384:$T$395</c:f>
              <c:strCache>
                <c:ptCount val="12"/>
                <c:pt idx="0">
                  <c:v> 2007+</c:v>
                </c:pt>
                <c:pt idx="1">
                  <c:v>2006</c:v>
                </c:pt>
                <c:pt idx="2">
                  <c:v>2005</c:v>
                </c:pt>
                <c:pt idx="3">
                  <c:v>2004</c:v>
                </c:pt>
                <c:pt idx="4">
                  <c:v>2003</c:v>
                </c:pt>
                <c:pt idx="5">
                  <c:v>2002</c:v>
                </c:pt>
                <c:pt idx="6">
                  <c:v>2001</c:v>
                </c:pt>
                <c:pt idx="7">
                  <c:v>1996-2000</c:v>
                </c:pt>
                <c:pt idx="8">
                  <c:v>1991-1995</c:v>
                </c:pt>
                <c:pt idx="9">
                  <c:v>1986-1990</c:v>
                </c:pt>
                <c:pt idx="10">
                  <c:v>1981-1985</c:v>
                </c:pt>
                <c:pt idx="11">
                  <c:v>Before 1980</c:v>
                </c:pt>
              </c:strCache>
            </c:strRef>
          </c:cat>
          <c:val>
            <c:numRef>
              <c:f>'Demographic Details'!$D$384:$D$395</c:f>
              <c:numCache>
                <c:formatCode>0.00</c:formatCode>
                <c:ptCount val="12"/>
                <c:pt idx="0">
                  <c:v>50.76</c:v>
                </c:pt>
                <c:pt idx="1">
                  <c:v>6.12</c:v>
                </c:pt>
                <c:pt idx="2">
                  <c:v>6.55</c:v>
                </c:pt>
                <c:pt idx="3">
                  <c:v>5.78</c:v>
                </c:pt>
                <c:pt idx="4">
                  <c:v>4.5199999999999996</c:v>
                </c:pt>
                <c:pt idx="5">
                  <c:v>3.86</c:v>
                </c:pt>
                <c:pt idx="6">
                  <c:v>3.14</c:v>
                </c:pt>
                <c:pt idx="7">
                  <c:v>10.45</c:v>
                </c:pt>
                <c:pt idx="8">
                  <c:v>4.4800000000000004</c:v>
                </c:pt>
                <c:pt idx="9">
                  <c:v>3.06</c:v>
                </c:pt>
                <c:pt idx="10">
                  <c:v>0.54</c:v>
                </c:pt>
                <c:pt idx="11">
                  <c:v>0.74</c:v>
                </c:pt>
              </c:numCache>
            </c:numRef>
          </c:val>
          <c:extLst>
            <c:ext xmlns:c16="http://schemas.microsoft.com/office/drawing/2014/chart" uri="{C3380CC4-5D6E-409C-BE32-E72D297353CC}">
              <c16:uniqueId val="{00000000-5B91-453F-8ED7-D83B287832FC}"/>
            </c:ext>
          </c:extLst>
        </c:ser>
        <c:ser>
          <c:idx val="1"/>
          <c:order val="1"/>
          <c:tx>
            <c:v>Reference</c:v>
          </c:tx>
          <c:spPr>
            <a:solidFill>
              <a:srgbClr val="008290"/>
            </a:solidFill>
            <a:ln w="25400">
              <a:noFill/>
            </a:ln>
          </c:spPr>
          <c:invertIfNegative val="0"/>
          <c:val>
            <c:numRef>
              <c:f>'Demographic Details'!$F$384:$F$395</c:f>
              <c:numCache>
                <c:formatCode>0.00</c:formatCode>
                <c:ptCount val="12"/>
                <c:pt idx="0">
                  <c:v>40.24</c:v>
                </c:pt>
                <c:pt idx="1">
                  <c:v>4.51</c:v>
                </c:pt>
                <c:pt idx="2">
                  <c:v>5.12</c:v>
                </c:pt>
                <c:pt idx="3">
                  <c:v>4.79</c:v>
                </c:pt>
                <c:pt idx="4">
                  <c:v>4.09</c:v>
                </c:pt>
                <c:pt idx="5">
                  <c:v>3.78</c:v>
                </c:pt>
                <c:pt idx="6">
                  <c:v>3.2</c:v>
                </c:pt>
                <c:pt idx="7">
                  <c:v>13.2</c:v>
                </c:pt>
                <c:pt idx="8">
                  <c:v>8.51</c:v>
                </c:pt>
                <c:pt idx="9">
                  <c:v>6.65</c:v>
                </c:pt>
                <c:pt idx="10">
                  <c:v>2.04</c:v>
                </c:pt>
                <c:pt idx="11">
                  <c:v>3.88</c:v>
                </c:pt>
              </c:numCache>
            </c:numRef>
          </c:val>
          <c:extLst>
            <c:ext xmlns:c16="http://schemas.microsoft.com/office/drawing/2014/chart" uri="{C3380CC4-5D6E-409C-BE32-E72D297353CC}">
              <c16:uniqueId val="{00000001-5B91-453F-8ED7-D83B287832FC}"/>
            </c:ext>
          </c:extLst>
        </c:ser>
        <c:dLbls>
          <c:showLegendKey val="0"/>
          <c:showVal val="0"/>
          <c:showCatName val="0"/>
          <c:showSerName val="0"/>
          <c:showPercent val="0"/>
          <c:showBubbleSize val="0"/>
        </c:dLbls>
        <c:gapWidth val="150"/>
        <c:axId val="-165911216"/>
        <c:axId val="-165907824"/>
      </c:barChart>
      <c:catAx>
        <c:axId val="-165911216"/>
        <c:scaling>
          <c:orientation val="minMax"/>
        </c:scaling>
        <c:delete val="0"/>
        <c:axPos val="b"/>
        <c:title>
          <c:tx>
            <c:rich>
              <a:bodyPr/>
              <a:lstStyle/>
              <a:p>
                <a:pPr>
                  <a:defRPr sz="1200" b="1" i="0">
                    <a:solidFill>
                      <a:srgbClr val="707276"/>
                    </a:solidFill>
                    <a:latin typeface="Arial"/>
                    <a:ea typeface="Arial"/>
                    <a:cs typeface="Arial"/>
                  </a:defRPr>
                </a:pPr>
                <a:r>
                  <a:rPr lang="en-US"/>
                  <a:t>Purchase Date of Home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5907824"/>
        <c:crossesAt val="0"/>
        <c:auto val="1"/>
        <c:lblAlgn val="ctr"/>
        <c:lblOffset val="100"/>
        <c:tickMarkSkip val="1"/>
        <c:noMultiLvlLbl val="0"/>
      </c:catAx>
      <c:valAx>
        <c:axId val="-165907824"/>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5911216"/>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Details'!$T$412:$T$421</c:f>
              <c:strCache>
                <c:ptCount val="10"/>
                <c:pt idx="0">
                  <c:v>Top 10% Of HMV Market</c:v>
                </c:pt>
                <c:pt idx="1">
                  <c:v>2nd 10% Of HMV Market</c:v>
                </c:pt>
                <c:pt idx="2">
                  <c:v>3rd 10% Of HMV Market</c:v>
                </c:pt>
                <c:pt idx="3">
                  <c:v>4th 10% Of HMV Market</c:v>
                </c:pt>
                <c:pt idx="4">
                  <c:v>5th 10% Of HMV Market</c:v>
                </c:pt>
                <c:pt idx="5">
                  <c:v>6th 10% Of HMV Market</c:v>
                </c:pt>
                <c:pt idx="6">
                  <c:v>7th 10% Of HMV Market</c:v>
                </c:pt>
                <c:pt idx="7">
                  <c:v>8th 10% Of HMV Market</c:v>
                </c:pt>
                <c:pt idx="8">
                  <c:v>9th 10% Of HMV Market</c:v>
                </c:pt>
                <c:pt idx="9">
                  <c:v>Bottom 10% Of HMV Market</c:v>
                </c:pt>
              </c:strCache>
            </c:strRef>
          </c:cat>
          <c:val>
            <c:numRef>
              <c:f>'Demographic Details'!$D$412:$D$421</c:f>
              <c:numCache>
                <c:formatCode>0.00</c:formatCode>
                <c:ptCount val="10"/>
                <c:pt idx="0">
                  <c:v>12.82</c:v>
                </c:pt>
                <c:pt idx="1">
                  <c:v>12.7</c:v>
                </c:pt>
                <c:pt idx="2">
                  <c:v>11.63</c:v>
                </c:pt>
                <c:pt idx="3">
                  <c:v>11.11</c:v>
                </c:pt>
                <c:pt idx="4">
                  <c:v>10.4</c:v>
                </c:pt>
                <c:pt idx="5">
                  <c:v>9.99</c:v>
                </c:pt>
                <c:pt idx="6">
                  <c:v>9.42</c:v>
                </c:pt>
                <c:pt idx="7">
                  <c:v>8.7200000000000006</c:v>
                </c:pt>
                <c:pt idx="8">
                  <c:v>7.71</c:v>
                </c:pt>
                <c:pt idx="9">
                  <c:v>5.52</c:v>
                </c:pt>
              </c:numCache>
            </c:numRef>
          </c:val>
          <c:extLst>
            <c:ext xmlns:c16="http://schemas.microsoft.com/office/drawing/2014/chart" uri="{C3380CC4-5D6E-409C-BE32-E72D297353CC}">
              <c16:uniqueId val="{00000000-4278-4ABE-90E9-985C396D1DBA}"/>
            </c:ext>
          </c:extLst>
        </c:ser>
        <c:ser>
          <c:idx val="1"/>
          <c:order val="1"/>
          <c:tx>
            <c:v>Reference</c:v>
          </c:tx>
          <c:spPr>
            <a:solidFill>
              <a:srgbClr val="008290"/>
            </a:solidFill>
            <a:ln w="25400">
              <a:noFill/>
            </a:ln>
          </c:spPr>
          <c:invertIfNegative val="0"/>
          <c:val>
            <c:numRef>
              <c:f>'Demographic Details'!$F$412:$F$421</c:f>
              <c:numCache>
                <c:formatCode>0.00</c:formatCode>
                <c:ptCount val="10"/>
                <c:pt idx="0">
                  <c:v>10.15</c:v>
                </c:pt>
                <c:pt idx="1">
                  <c:v>10.62</c:v>
                </c:pt>
                <c:pt idx="2">
                  <c:v>10.66</c:v>
                </c:pt>
                <c:pt idx="3">
                  <c:v>10.62</c:v>
                </c:pt>
                <c:pt idx="4">
                  <c:v>10.51</c:v>
                </c:pt>
                <c:pt idx="5">
                  <c:v>10.43</c:v>
                </c:pt>
                <c:pt idx="6">
                  <c:v>10.24</c:v>
                </c:pt>
                <c:pt idx="7">
                  <c:v>9.9499999999999993</c:v>
                </c:pt>
                <c:pt idx="8">
                  <c:v>9.3000000000000007</c:v>
                </c:pt>
                <c:pt idx="9">
                  <c:v>7.53</c:v>
                </c:pt>
              </c:numCache>
            </c:numRef>
          </c:val>
          <c:extLst>
            <c:ext xmlns:c16="http://schemas.microsoft.com/office/drawing/2014/chart" uri="{C3380CC4-5D6E-409C-BE32-E72D297353CC}">
              <c16:uniqueId val="{00000001-4278-4ABE-90E9-985C396D1DBA}"/>
            </c:ext>
          </c:extLst>
        </c:ser>
        <c:dLbls>
          <c:showLegendKey val="0"/>
          <c:showVal val="0"/>
          <c:showCatName val="0"/>
          <c:showSerName val="0"/>
          <c:showPercent val="0"/>
          <c:showBubbleSize val="0"/>
        </c:dLbls>
        <c:gapWidth val="150"/>
        <c:axId val="-165883232"/>
        <c:axId val="-165879840"/>
      </c:barChart>
      <c:catAx>
        <c:axId val="-165883232"/>
        <c:scaling>
          <c:orientation val="minMax"/>
        </c:scaling>
        <c:delete val="0"/>
        <c:axPos val="b"/>
        <c:title>
          <c:tx>
            <c:rich>
              <a:bodyPr/>
              <a:lstStyle/>
              <a:p>
                <a:pPr>
                  <a:defRPr sz="1200" b="1" i="0">
                    <a:solidFill>
                      <a:srgbClr val="707276"/>
                    </a:solidFill>
                    <a:latin typeface="Arial"/>
                    <a:ea typeface="Arial"/>
                    <a:cs typeface="Arial"/>
                  </a:defRPr>
                </a:pPr>
                <a:r>
                  <a:rPr lang="en-US"/>
                  <a:t>Market Decile Code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5879840"/>
        <c:crossesAt val="0"/>
        <c:auto val="1"/>
        <c:lblAlgn val="ctr"/>
        <c:lblOffset val="100"/>
        <c:tickMarkSkip val="1"/>
        <c:noMultiLvlLbl val="0"/>
      </c:catAx>
      <c:valAx>
        <c:axId val="-165879840"/>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5883232"/>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Details'!$T$36:$T$41</c:f>
              <c:strCache>
                <c:ptCount val="6"/>
                <c:pt idx="0">
                  <c:v>18-25</c:v>
                </c:pt>
                <c:pt idx="1">
                  <c:v>26-35</c:v>
                </c:pt>
                <c:pt idx="2">
                  <c:v>36-45</c:v>
                </c:pt>
                <c:pt idx="3">
                  <c:v>46-55</c:v>
                </c:pt>
                <c:pt idx="4">
                  <c:v>56-65</c:v>
                </c:pt>
                <c:pt idx="5">
                  <c:v>65+</c:v>
                </c:pt>
              </c:strCache>
            </c:strRef>
          </c:cat>
          <c:val>
            <c:numRef>
              <c:f>'Demographic Details'!$D$36:$D$41</c:f>
              <c:numCache>
                <c:formatCode>0.00</c:formatCode>
                <c:ptCount val="6"/>
                <c:pt idx="0">
                  <c:v>2.08</c:v>
                </c:pt>
                <c:pt idx="1">
                  <c:v>22.17</c:v>
                </c:pt>
                <c:pt idx="2">
                  <c:v>39.090000000000003</c:v>
                </c:pt>
                <c:pt idx="3">
                  <c:v>24.68</c:v>
                </c:pt>
                <c:pt idx="4">
                  <c:v>8.08</c:v>
                </c:pt>
                <c:pt idx="5">
                  <c:v>3.9</c:v>
                </c:pt>
              </c:numCache>
            </c:numRef>
          </c:val>
          <c:extLst>
            <c:ext xmlns:c16="http://schemas.microsoft.com/office/drawing/2014/chart" uri="{C3380CC4-5D6E-409C-BE32-E72D297353CC}">
              <c16:uniqueId val="{00000000-A07C-459C-A849-47D4BEA8A210}"/>
            </c:ext>
          </c:extLst>
        </c:ser>
        <c:ser>
          <c:idx val="1"/>
          <c:order val="1"/>
          <c:tx>
            <c:v>Reference</c:v>
          </c:tx>
          <c:spPr>
            <a:solidFill>
              <a:srgbClr val="008290"/>
            </a:solidFill>
            <a:ln w="25400">
              <a:noFill/>
            </a:ln>
          </c:spPr>
          <c:invertIfNegative val="0"/>
          <c:val>
            <c:numRef>
              <c:f>'Demographic Details'!$F$36:$F$41</c:f>
              <c:numCache>
                <c:formatCode>0.00</c:formatCode>
                <c:ptCount val="6"/>
                <c:pt idx="0">
                  <c:v>3.72</c:v>
                </c:pt>
                <c:pt idx="1">
                  <c:v>13.72</c:v>
                </c:pt>
                <c:pt idx="2">
                  <c:v>18.559999999999999</c:v>
                </c:pt>
                <c:pt idx="3">
                  <c:v>22.09</c:v>
                </c:pt>
                <c:pt idx="4">
                  <c:v>19.260000000000002</c:v>
                </c:pt>
                <c:pt idx="5">
                  <c:v>22.66</c:v>
                </c:pt>
              </c:numCache>
            </c:numRef>
          </c:val>
          <c:extLst>
            <c:ext xmlns:c16="http://schemas.microsoft.com/office/drawing/2014/chart" uri="{C3380CC4-5D6E-409C-BE32-E72D297353CC}">
              <c16:uniqueId val="{00000001-A07C-459C-A849-47D4BEA8A210}"/>
            </c:ext>
          </c:extLst>
        </c:ser>
        <c:dLbls>
          <c:showLegendKey val="0"/>
          <c:showVal val="0"/>
          <c:showCatName val="0"/>
          <c:showSerName val="0"/>
          <c:showPercent val="0"/>
          <c:showBubbleSize val="0"/>
        </c:dLbls>
        <c:gapWidth val="150"/>
        <c:axId val="-166131088"/>
        <c:axId val="-166127968"/>
      </c:barChart>
      <c:catAx>
        <c:axId val="-166131088"/>
        <c:scaling>
          <c:orientation val="minMax"/>
        </c:scaling>
        <c:delete val="0"/>
        <c:axPos val="b"/>
        <c:title>
          <c:tx>
            <c:rich>
              <a:bodyPr/>
              <a:lstStyle/>
              <a:p>
                <a:pPr>
                  <a:defRPr sz="1200" b="1" i="0">
                    <a:solidFill>
                      <a:srgbClr val="707276"/>
                    </a:solidFill>
                    <a:latin typeface="Arial"/>
                    <a:ea typeface="Arial"/>
                    <a:cs typeface="Arial"/>
                  </a:defRPr>
                </a:pPr>
                <a:r>
                  <a:rPr lang="en-US"/>
                  <a:t>1st Individual Age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6127968"/>
        <c:crossesAt val="0"/>
        <c:auto val="1"/>
        <c:lblAlgn val="ctr"/>
        <c:lblOffset val="100"/>
        <c:tickMarkSkip val="1"/>
        <c:noMultiLvlLbl val="0"/>
      </c:catAx>
      <c:valAx>
        <c:axId val="-166127968"/>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6131088"/>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Details'!$T$438:$T$448</c:f>
              <c:strCache>
                <c:ptCount val="11"/>
                <c:pt idx="0">
                  <c:v>&lt; $1 Net Worth</c:v>
                </c:pt>
                <c:pt idx="1">
                  <c:v>$1 - $4,999 Net Worth</c:v>
                </c:pt>
                <c:pt idx="2">
                  <c:v>$5,000 - $9,999 Net Worth</c:v>
                </c:pt>
                <c:pt idx="3">
                  <c:v>$10,000 - $24,999 Net Worth</c:v>
                </c:pt>
                <c:pt idx="4">
                  <c:v>$25,000 - $49,999 Net Worth</c:v>
                </c:pt>
                <c:pt idx="5">
                  <c:v>$50,000 - $99,999 Net Worth</c:v>
                </c:pt>
                <c:pt idx="6">
                  <c:v>$100,000 - $249,999 Net Worth</c:v>
                </c:pt>
                <c:pt idx="7">
                  <c:v>$250,000 - $499,999 Net Worth</c:v>
                </c:pt>
                <c:pt idx="8">
                  <c:v>$500,000 - $999,999 Net Worth</c:v>
                </c:pt>
                <c:pt idx="9">
                  <c:v>$1,000,000 - $1,999,999 Net Worth</c:v>
                </c:pt>
                <c:pt idx="10">
                  <c:v>$2,000,000+ Net Worth</c:v>
                </c:pt>
              </c:strCache>
            </c:strRef>
          </c:cat>
          <c:val>
            <c:numRef>
              <c:f>'Demographic Details'!$D$438:$D$448</c:f>
              <c:numCache>
                <c:formatCode>0.00</c:formatCode>
                <c:ptCount val="11"/>
                <c:pt idx="0">
                  <c:v>10.3</c:v>
                </c:pt>
                <c:pt idx="1">
                  <c:v>5.78</c:v>
                </c:pt>
                <c:pt idx="2">
                  <c:v>4.5199999999999996</c:v>
                </c:pt>
                <c:pt idx="3">
                  <c:v>6.55</c:v>
                </c:pt>
                <c:pt idx="4">
                  <c:v>7.33</c:v>
                </c:pt>
                <c:pt idx="5">
                  <c:v>10.14</c:v>
                </c:pt>
                <c:pt idx="6">
                  <c:v>16.64</c:v>
                </c:pt>
                <c:pt idx="7">
                  <c:v>13.31</c:v>
                </c:pt>
                <c:pt idx="8">
                  <c:v>9.69</c:v>
                </c:pt>
                <c:pt idx="9">
                  <c:v>7.88</c:v>
                </c:pt>
                <c:pt idx="10">
                  <c:v>7.86</c:v>
                </c:pt>
              </c:numCache>
            </c:numRef>
          </c:val>
          <c:extLst>
            <c:ext xmlns:c16="http://schemas.microsoft.com/office/drawing/2014/chart" uri="{C3380CC4-5D6E-409C-BE32-E72D297353CC}">
              <c16:uniqueId val="{00000000-AB75-4C4C-AB56-B96EAA1C613A}"/>
            </c:ext>
          </c:extLst>
        </c:ser>
        <c:ser>
          <c:idx val="1"/>
          <c:order val="1"/>
          <c:tx>
            <c:v>Reference</c:v>
          </c:tx>
          <c:spPr>
            <a:solidFill>
              <a:srgbClr val="008290"/>
            </a:solidFill>
            <a:ln w="25400">
              <a:noFill/>
            </a:ln>
          </c:spPr>
          <c:invertIfNegative val="0"/>
          <c:val>
            <c:numRef>
              <c:f>'Demographic Details'!$F$438:$F$448</c:f>
              <c:numCache>
                <c:formatCode>0.00</c:formatCode>
                <c:ptCount val="11"/>
                <c:pt idx="0">
                  <c:v>14.61</c:v>
                </c:pt>
                <c:pt idx="1">
                  <c:v>7.77</c:v>
                </c:pt>
                <c:pt idx="2">
                  <c:v>5.42</c:v>
                </c:pt>
                <c:pt idx="3">
                  <c:v>7.53</c:v>
                </c:pt>
                <c:pt idx="4">
                  <c:v>7.56</c:v>
                </c:pt>
                <c:pt idx="5">
                  <c:v>10.19</c:v>
                </c:pt>
                <c:pt idx="6">
                  <c:v>15.45</c:v>
                </c:pt>
                <c:pt idx="7">
                  <c:v>11.7</c:v>
                </c:pt>
                <c:pt idx="8">
                  <c:v>8.2899999999999991</c:v>
                </c:pt>
                <c:pt idx="9">
                  <c:v>6.06</c:v>
                </c:pt>
                <c:pt idx="10">
                  <c:v>5.43</c:v>
                </c:pt>
              </c:numCache>
            </c:numRef>
          </c:val>
          <c:extLst>
            <c:ext xmlns:c16="http://schemas.microsoft.com/office/drawing/2014/chart" uri="{C3380CC4-5D6E-409C-BE32-E72D297353CC}">
              <c16:uniqueId val="{00000001-AB75-4C4C-AB56-B96EAA1C613A}"/>
            </c:ext>
          </c:extLst>
        </c:ser>
        <c:dLbls>
          <c:showLegendKey val="0"/>
          <c:showVal val="0"/>
          <c:showCatName val="0"/>
          <c:showSerName val="0"/>
          <c:showPercent val="0"/>
          <c:showBubbleSize val="0"/>
        </c:dLbls>
        <c:gapWidth val="150"/>
        <c:axId val="-165855120"/>
        <c:axId val="-165851728"/>
      </c:barChart>
      <c:catAx>
        <c:axId val="-165855120"/>
        <c:scaling>
          <c:orientation val="minMax"/>
        </c:scaling>
        <c:delete val="0"/>
        <c:axPos val="b"/>
        <c:title>
          <c:tx>
            <c:rich>
              <a:bodyPr/>
              <a:lstStyle/>
              <a:p>
                <a:pPr>
                  <a:defRPr sz="1200" b="1" i="0">
                    <a:solidFill>
                      <a:srgbClr val="707276"/>
                    </a:solidFill>
                    <a:latin typeface="Arial"/>
                    <a:ea typeface="Arial"/>
                    <a:cs typeface="Arial"/>
                  </a:defRPr>
                </a:pPr>
                <a:r>
                  <a:rPr lang="en-US"/>
                  <a:t>Net Worth</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5851728"/>
        <c:crossesAt val="0"/>
        <c:auto val="1"/>
        <c:lblAlgn val="ctr"/>
        <c:lblOffset val="100"/>
        <c:tickMarkSkip val="1"/>
        <c:noMultiLvlLbl val="0"/>
      </c:catAx>
      <c:valAx>
        <c:axId val="-165851728"/>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5855120"/>
        <c:crosses val="autoZero"/>
        <c:crossBetween val="between"/>
      </c:valAx>
      <c:spPr>
        <a:noFill/>
        <a:ln w="12700">
          <a:solidFill>
            <a:srgbClr val="008290"/>
          </a:solidFill>
          <a:prstDash val="solid"/>
        </a:ln>
      </c:spPr>
    </c:plotArea>
    <c:legend>
      <c:legendPos val="r"/>
      <c:layout>
        <c:manualLayout>
          <c:xMode val="edge"/>
          <c:yMode val="edge"/>
          <c:x val="0.84883720930232498"/>
          <c:y val="0.36781790207258602"/>
          <c:w val="0.13787375415282399"/>
          <c:h val="0.25862189640088096"/>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Details'!$T$465:$T$469</c:f>
              <c:strCache>
                <c:ptCount val="5"/>
                <c:pt idx="0">
                  <c:v>1 Person in the Household</c:v>
                </c:pt>
                <c:pt idx="1">
                  <c:v>2 People in the Household</c:v>
                </c:pt>
                <c:pt idx="2">
                  <c:v>3 People in the Household</c:v>
                </c:pt>
                <c:pt idx="3">
                  <c:v>4 People in the Household</c:v>
                </c:pt>
                <c:pt idx="4">
                  <c:v>5+ People in the Household</c:v>
                </c:pt>
              </c:strCache>
            </c:strRef>
          </c:cat>
          <c:val>
            <c:numRef>
              <c:f>'Demographic Details'!$D$465:$D$469</c:f>
              <c:numCache>
                <c:formatCode>0.00</c:formatCode>
                <c:ptCount val="5"/>
                <c:pt idx="0">
                  <c:v>0.22</c:v>
                </c:pt>
                <c:pt idx="1">
                  <c:v>10.94</c:v>
                </c:pt>
                <c:pt idx="2">
                  <c:v>25.06</c:v>
                </c:pt>
                <c:pt idx="3">
                  <c:v>25.59</c:v>
                </c:pt>
                <c:pt idx="4">
                  <c:v>38.19</c:v>
                </c:pt>
              </c:numCache>
            </c:numRef>
          </c:val>
          <c:extLst>
            <c:ext xmlns:c16="http://schemas.microsoft.com/office/drawing/2014/chart" uri="{C3380CC4-5D6E-409C-BE32-E72D297353CC}">
              <c16:uniqueId val="{00000000-0468-48B0-9738-882B7C7F0A8B}"/>
            </c:ext>
          </c:extLst>
        </c:ser>
        <c:ser>
          <c:idx val="1"/>
          <c:order val="1"/>
          <c:tx>
            <c:v>Reference</c:v>
          </c:tx>
          <c:spPr>
            <a:solidFill>
              <a:srgbClr val="008290"/>
            </a:solidFill>
            <a:ln w="25400">
              <a:noFill/>
            </a:ln>
          </c:spPr>
          <c:invertIfNegative val="0"/>
          <c:val>
            <c:numRef>
              <c:f>'Demographic Details'!$F$465:$F$469</c:f>
              <c:numCache>
                <c:formatCode>0.00</c:formatCode>
                <c:ptCount val="5"/>
                <c:pt idx="0">
                  <c:v>30.64</c:v>
                </c:pt>
                <c:pt idx="1">
                  <c:v>27.19</c:v>
                </c:pt>
                <c:pt idx="2">
                  <c:v>19.52</c:v>
                </c:pt>
                <c:pt idx="3">
                  <c:v>11.33</c:v>
                </c:pt>
                <c:pt idx="4">
                  <c:v>11.32</c:v>
                </c:pt>
              </c:numCache>
            </c:numRef>
          </c:val>
          <c:extLst>
            <c:ext xmlns:c16="http://schemas.microsoft.com/office/drawing/2014/chart" uri="{C3380CC4-5D6E-409C-BE32-E72D297353CC}">
              <c16:uniqueId val="{00000001-0468-48B0-9738-882B7C7F0A8B}"/>
            </c:ext>
          </c:extLst>
        </c:ser>
        <c:dLbls>
          <c:showLegendKey val="0"/>
          <c:showVal val="0"/>
          <c:showCatName val="0"/>
          <c:showSerName val="0"/>
          <c:showPercent val="0"/>
          <c:showBubbleSize val="0"/>
        </c:dLbls>
        <c:gapWidth val="150"/>
        <c:axId val="-201825888"/>
        <c:axId val="-201832672"/>
      </c:barChart>
      <c:catAx>
        <c:axId val="-201825888"/>
        <c:scaling>
          <c:orientation val="minMax"/>
        </c:scaling>
        <c:delete val="0"/>
        <c:axPos val="b"/>
        <c:title>
          <c:tx>
            <c:rich>
              <a:bodyPr/>
              <a:lstStyle/>
              <a:p>
                <a:pPr>
                  <a:defRPr sz="1200" b="1" i="0">
                    <a:solidFill>
                      <a:srgbClr val="707276"/>
                    </a:solidFill>
                    <a:latin typeface="Arial"/>
                    <a:ea typeface="Arial"/>
                    <a:cs typeface="Arial"/>
                  </a:defRPr>
                </a:pPr>
                <a:r>
                  <a:rPr lang="en-US"/>
                  <a:t>Household Size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832672"/>
        <c:crossesAt val="0"/>
        <c:auto val="1"/>
        <c:lblAlgn val="ctr"/>
        <c:lblOffset val="100"/>
        <c:tickMarkSkip val="1"/>
        <c:noMultiLvlLbl val="0"/>
      </c:catAx>
      <c:valAx>
        <c:axId val="-201832672"/>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825888"/>
        <c:crosses val="autoZero"/>
        <c:crossBetween val="between"/>
      </c:valAx>
      <c:spPr>
        <a:noFill/>
        <a:ln w="12700">
          <a:solidFill>
            <a:srgbClr val="008290"/>
          </a:solidFill>
          <a:prstDash val="solid"/>
        </a:ln>
      </c:spPr>
    </c:plotArea>
    <c:legend>
      <c:legendPos val="r"/>
      <c:layout>
        <c:manualLayout>
          <c:xMode val="edge"/>
          <c:yMode val="edge"/>
          <c:x val="0.85049833887043202"/>
          <c:y val="0.36781790207258602"/>
          <c:w val="0.13787375415282399"/>
          <c:h val="0.25862189640088096"/>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Details'!$T$486:$T$489</c:f>
              <c:strCache>
                <c:ptCount val="4"/>
                <c:pt idx="0">
                  <c:v>0 Children</c:v>
                </c:pt>
                <c:pt idx="1">
                  <c:v>1 Child</c:v>
                </c:pt>
                <c:pt idx="2">
                  <c:v>2 Children</c:v>
                </c:pt>
                <c:pt idx="3">
                  <c:v>3 Children</c:v>
                </c:pt>
              </c:strCache>
            </c:strRef>
          </c:cat>
          <c:val>
            <c:numRef>
              <c:f>'Demographic Details'!$D$486:$D$489</c:f>
              <c:numCache>
                <c:formatCode>0.00</c:formatCode>
                <c:ptCount val="4"/>
                <c:pt idx="0">
                  <c:v>0.98</c:v>
                </c:pt>
                <c:pt idx="1">
                  <c:v>40.42</c:v>
                </c:pt>
                <c:pt idx="2">
                  <c:v>33.07</c:v>
                </c:pt>
                <c:pt idx="3">
                  <c:v>25.53</c:v>
                </c:pt>
              </c:numCache>
            </c:numRef>
          </c:val>
          <c:extLst>
            <c:ext xmlns:c16="http://schemas.microsoft.com/office/drawing/2014/chart" uri="{C3380CC4-5D6E-409C-BE32-E72D297353CC}">
              <c16:uniqueId val="{00000000-2D39-43ED-8E37-BAEBDEBC2746}"/>
            </c:ext>
          </c:extLst>
        </c:ser>
        <c:ser>
          <c:idx val="1"/>
          <c:order val="1"/>
          <c:tx>
            <c:v>Reference</c:v>
          </c:tx>
          <c:spPr>
            <a:solidFill>
              <a:srgbClr val="008290"/>
            </a:solidFill>
            <a:ln w="25400">
              <a:noFill/>
            </a:ln>
          </c:spPr>
          <c:invertIfNegative val="0"/>
          <c:val>
            <c:numRef>
              <c:f>'Demographic Details'!$F$486:$F$489</c:f>
              <c:numCache>
                <c:formatCode>0.00</c:formatCode>
                <c:ptCount val="4"/>
                <c:pt idx="0">
                  <c:v>63.71</c:v>
                </c:pt>
                <c:pt idx="1">
                  <c:v>25.95</c:v>
                </c:pt>
                <c:pt idx="2">
                  <c:v>7.01</c:v>
                </c:pt>
                <c:pt idx="3">
                  <c:v>3.32</c:v>
                </c:pt>
              </c:numCache>
            </c:numRef>
          </c:val>
          <c:extLst>
            <c:ext xmlns:c16="http://schemas.microsoft.com/office/drawing/2014/chart" uri="{C3380CC4-5D6E-409C-BE32-E72D297353CC}">
              <c16:uniqueId val="{00000001-2D39-43ED-8E37-BAEBDEBC2746}"/>
            </c:ext>
          </c:extLst>
        </c:ser>
        <c:dLbls>
          <c:showLegendKey val="0"/>
          <c:showVal val="0"/>
          <c:showCatName val="0"/>
          <c:showSerName val="0"/>
          <c:showPercent val="0"/>
          <c:showBubbleSize val="0"/>
        </c:dLbls>
        <c:gapWidth val="150"/>
        <c:axId val="-201874160"/>
        <c:axId val="-201870768"/>
      </c:barChart>
      <c:catAx>
        <c:axId val="-201874160"/>
        <c:scaling>
          <c:orientation val="minMax"/>
        </c:scaling>
        <c:delete val="0"/>
        <c:axPos val="b"/>
        <c:title>
          <c:tx>
            <c:rich>
              <a:bodyPr/>
              <a:lstStyle/>
              <a:p>
                <a:pPr>
                  <a:defRPr sz="1200" b="1" i="0">
                    <a:solidFill>
                      <a:srgbClr val="707276"/>
                    </a:solidFill>
                    <a:latin typeface="Arial"/>
                    <a:ea typeface="Arial"/>
                    <a:cs typeface="Arial"/>
                  </a:defRPr>
                </a:pPr>
                <a:r>
                  <a:rPr lang="en-US"/>
                  <a:t>Number of Children</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870768"/>
        <c:crossesAt val="0"/>
        <c:auto val="1"/>
        <c:lblAlgn val="ctr"/>
        <c:lblOffset val="100"/>
        <c:tickMarkSkip val="1"/>
        <c:noMultiLvlLbl val="0"/>
      </c:catAx>
      <c:valAx>
        <c:axId val="-201870768"/>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874160"/>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Details'!$T$506:$T$514</c:f>
              <c:strCache>
                <c:ptCount val="9"/>
                <c:pt idx="0">
                  <c:v>&lt; $20,000 Home Equity</c:v>
                </c:pt>
                <c:pt idx="1">
                  <c:v>$20,000-$49,999 Home Equity</c:v>
                </c:pt>
                <c:pt idx="2">
                  <c:v>$50,000-$74,999 Home Equity</c:v>
                </c:pt>
                <c:pt idx="3">
                  <c:v>$75,000-$99,999 Home Equity</c:v>
                </c:pt>
                <c:pt idx="4">
                  <c:v>$100,000-$149,999 Home Equity</c:v>
                </c:pt>
                <c:pt idx="5">
                  <c:v>$150,000-$199,999 Home Equity</c:v>
                </c:pt>
                <c:pt idx="6">
                  <c:v>$200,000-$499,999 Home Equity</c:v>
                </c:pt>
                <c:pt idx="7">
                  <c:v>$500,000-$999,999 Home Equity</c:v>
                </c:pt>
                <c:pt idx="8">
                  <c:v>$1,000,000+ Home Equity</c:v>
                </c:pt>
              </c:strCache>
            </c:strRef>
          </c:cat>
          <c:val>
            <c:numRef>
              <c:f>'Demographic Details'!$D$506:$D$514</c:f>
              <c:numCache>
                <c:formatCode>0.00</c:formatCode>
                <c:ptCount val="9"/>
                <c:pt idx="0">
                  <c:v>19.440000000000001</c:v>
                </c:pt>
                <c:pt idx="1">
                  <c:v>25.8</c:v>
                </c:pt>
                <c:pt idx="2">
                  <c:v>14.93</c:v>
                </c:pt>
                <c:pt idx="3">
                  <c:v>9.93</c:v>
                </c:pt>
                <c:pt idx="4">
                  <c:v>11.91</c:v>
                </c:pt>
                <c:pt idx="5">
                  <c:v>6.4</c:v>
                </c:pt>
                <c:pt idx="6">
                  <c:v>9.64</c:v>
                </c:pt>
                <c:pt idx="7">
                  <c:v>1.61</c:v>
                </c:pt>
                <c:pt idx="8">
                  <c:v>0.34</c:v>
                </c:pt>
              </c:numCache>
            </c:numRef>
          </c:val>
          <c:extLst>
            <c:ext xmlns:c16="http://schemas.microsoft.com/office/drawing/2014/chart" uri="{C3380CC4-5D6E-409C-BE32-E72D297353CC}">
              <c16:uniqueId val="{00000000-7784-4CC3-8856-98122AC3AD71}"/>
            </c:ext>
          </c:extLst>
        </c:ser>
        <c:ser>
          <c:idx val="1"/>
          <c:order val="1"/>
          <c:tx>
            <c:v>Reference</c:v>
          </c:tx>
          <c:spPr>
            <a:solidFill>
              <a:srgbClr val="008290"/>
            </a:solidFill>
            <a:ln w="25400">
              <a:noFill/>
            </a:ln>
          </c:spPr>
          <c:invertIfNegative val="0"/>
          <c:val>
            <c:numRef>
              <c:f>'Demographic Details'!$F$506:$F$514</c:f>
              <c:numCache>
                <c:formatCode>0.00</c:formatCode>
                <c:ptCount val="9"/>
                <c:pt idx="0">
                  <c:v>17.53</c:v>
                </c:pt>
                <c:pt idx="1">
                  <c:v>23.97</c:v>
                </c:pt>
                <c:pt idx="2">
                  <c:v>14</c:v>
                </c:pt>
                <c:pt idx="3">
                  <c:v>9.83</c:v>
                </c:pt>
                <c:pt idx="4">
                  <c:v>12.45</c:v>
                </c:pt>
                <c:pt idx="5">
                  <c:v>7.04</c:v>
                </c:pt>
                <c:pt idx="6">
                  <c:v>12.22</c:v>
                </c:pt>
                <c:pt idx="7">
                  <c:v>2.37</c:v>
                </c:pt>
                <c:pt idx="8">
                  <c:v>0.59</c:v>
                </c:pt>
              </c:numCache>
            </c:numRef>
          </c:val>
          <c:extLst>
            <c:ext xmlns:c16="http://schemas.microsoft.com/office/drawing/2014/chart" uri="{C3380CC4-5D6E-409C-BE32-E72D297353CC}">
              <c16:uniqueId val="{00000001-7784-4CC3-8856-98122AC3AD71}"/>
            </c:ext>
          </c:extLst>
        </c:ser>
        <c:dLbls>
          <c:showLegendKey val="0"/>
          <c:showVal val="0"/>
          <c:showCatName val="0"/>
          <c:showSerName val="0"/>
          <c:showPercent val="0"/>
          <c:showBubbleSize val="0"/>
        </c:dLbls>
        <c:gapWidth val="150"/>
        <c:axId val="-201846592"/>
        <c:axId val="-201895568"/>
      </c:barChart>
      <c:catAx>
        <c:axId val="-201846592"/>
        <c:scaling>
          <c:orientation val="minMax"/>
        </c:scaling>
        <c:delete val="0"/>
        <c:axPos val="b"/>
        <c:title>
          <c:tx>
            <c:rich>
              <a:bodyPr/>
              <a:lstStyle/>
              <a:p>
                <a:pPr>
                  <a:defRPr sz="1200" b="1" i="0">
                    <a:solidFill>
                      <a:srgbClr val="707276"/>
                    </a:solidFill>
                    <a:latin typeface="Arial"/>
                    <a:ea typeface="Arial"/>
                    <a:cs typeface="Arial"/>
                  </a:defRPr>
                </a:pPr>
                <a:r>
                  <a:rPr lang="en-US"/>
                  <a:t>Home Equity Available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895568"/>
        <c:crossesAt val="0"/>
        <c:auto val="1"/>
        <c:lblAlgn val="ctr"/>
        <c:lblOffset val="100"/>
        <c:tickMarkSkip val="1"/>
        <c:noMultiLvlLbl val="0"/>
      </c:catAx>
      <c:valAx>
        <c:axId val="-201895568"/>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846592"/>
        <c:crosses val="autoZero"/>
        <c:crossBetween val="between"/>
      </c:valAx>
      <c:spPr>
        <a:noFill/>
        <a:ln w="12700">
          <a:solidFill>
            <a:srgbClr val="008290"/>
          </a:solidFill>
          <a:prstDash val="solid"/>
        </a:ln>
      </c:spPr>
    </c:plotArea>
    <c:legend>
      <c:legendPos val="r"/>
      <c:layout>
        <c:manualLayout>
          <c:xMode val="edge"/>
          <c:yMode val="edge"/>
          <c:x val="0.85049833887043202"/>
          <c:y val="0.36781790207258602"/>
          <c:w val="0.13787375415282399"/>
          <c:h val="0.25862189640088096"/>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Details'!$T$532:$T$534</c:f>
              <c:strCache>
                <c:ptCount val="3"/>
                <c:pt idx="0">
                  <c:v>6 Months or Less</c:v>
                </c:pt>
                <c:pt idx="1">
                  <c:v>7 - 9 months</c:v>
                </c:pt>
                <c:pt idx="2">
                  <c:v>10 - 12 months</c:v>
                </c:pt>
              </c:strCache>
            </c:strRef>
          </c:cat>
          <c:val>
            <c:numRef>
              <c:f>'Demographic Details'!$D$532:$D$534</c:f>
              <c:numCache>
                <c:formatCode>0.00</c:formatCode>
                <c:ptCount val="3"/>
                <c:pt idx="0">
                  <c:v>31.58</c:v>
                </c:pt>
                <c:pt idx="1">
                  <c:v>28.53</c:v>
                </c:pt>
                <c:pt idx="2">
                  <c:v>39.880000000000003</c:v>
                </c:pt>
              </c:numCache>
            </c:numRef>
          </c:val>
          <c:extLst>
            <c:ext xmlns:c16="http://schemas.microsoft.com/office/drawing/2014/chart" uri="{C3380CC4-5D6E-409C-BE32-E72D297353CC}">
              <c16:uniqueId val="{00000000-75D7-44FB-B462-9E3D7B8CD689}"/>
            </c:ext>
          </c:extLst>
        </c:ser>
        <c:ser>
          <c:idx val="1"/>
          <c:order val="1"/>
          <c:tx>
            <c:v>Reference</c:v>
          </c:tx>
          <c:spPr>
            <a:solidFill>
              <a:srgbClr val="008290"/>
            </a:solidFill>
            <a:ln w="25400">
              <a:noFill/>
            </a:ln>
          </c:spPr>
          <c:invertIfNegative val="0"/>
          <c:val>
            <c:numRef>
              <c:f>'Demographic Details'!$F$532:$F$534</c:f>
              <c:numCache>
                <c:formatCode>0.00</c:formatCode>
                <c:ptCount val="3"/>
                <c:pt idx="0">
                  <c:v>30.52</c:v>
                </c:pt>
                <c:pt idx="1">
                  <c:v>28.99</c:v>
                </c:pt>
                <c:pt idx="2">
                  <c:v>40.5</c:v>
                </c:pt>
              </c:numCache>
            </c:numRef>
          </c:val>
          <c:extLst>
            <c:ext xmlns:c16="http://schemas.microsoft.com/office/drawing/2014/chart" uri="{C3380CC4-5D6E-409C-BE32-E72D297353CC}">
              <c16:uniqueId val="{00000001-75D7-44FB-B462-9E3D7B8CD689}"/>
            </c:ext>
          </c:extLst>
        </c:ser>
        <c:dLbls>
          <c:showLegendKey val="0"/>
          <c:showVal val="0"/>
          <c:showCatName val="0"/>
          <c:showSerName val="0"/>
          <c:showPercent val="0"/>
          <c:showBubbleSize val="0"/>
        </c:dLbls>
        <c:gapWidth val="150"/>
        <c:axId val="-201929328"/>
        <c:axId val="-201925936"/>
      </c:barChart>
      <c:catAx>
        <c:axId val="-201929328"/>
        <c:scaling>
          <c:orientation val="minMax"/>
        </c:scaling>
        <c:delete val="0"/>
        <c:axPos val="b"/>
        <c:title>
          <c:tx>
            <c:rich>
              <a:bodyPr/>
              <a:lstStyle/>
              <a:p>
                <a:pPr>
                  <a:defRPr sz="1200" b="1" i="0">
                    <a:solidFill>
                      <a:srgbClr val="707276"/>
                    </a:solidFill>
                    <a:latin typeface="Arial"/>
                    <a:ea typeface="Arial"/>
                    <a:cs typeface="Arial"/>
                  </a:defRPr>
                </a:pPr>
                <a:r>
                  <a:rPr lang="en-US"/>
                  <a:t>New Parent</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925936"/>
        <c:crossesAt val="0"/>
        <c:auto val="1"/>
        <c:lblAlgn val="ctr"/>
        <c:lblOffset val="100"/>
        <c:tickMarkSkip val="1"/>
        <c:noMultiLvlLbl val="0"/>
      </c:catAx>
      <c:valAx>
        <c:axId val="-20192593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929328"/>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Details'!$T$551</c:f>
              <c:strCache>
                <c:ptCount val="1"/>
                <c:pt idx="0">
                  <c:v>Entering Adulthood</c:v>
                </c:pt>
              </c:strCache>
            </c:strRef>
          </c:cat>
          <c:val>
            <c:numRef>
              <c:f>'Demographic Details'!$D$551</c:f>
              <c:numCache>
                <c:formatCode>0.00</c:formatCode>
                <c:ptCount val="1"/>
                <c:pt idx="0">
                  <c:v>23.75</c:v>
                </c:pt>
              </c:numCache>
            </c:numRef>
          </c:val>
          <c:extLst>
            <c:ext xmlns:c16="http://schemas.microsoft.com/office/drawing/2014/chart" uri="{C3380CC4-5D6E-409C-BE32-E72D297353CC}">
              <c16:uniqueId val="{00000000-BFDD-4B78-9CC6-EE6D59AEA96D}"/>
            </c:ext>
          </c:extLst>
        </c:ser>
        <c:ser>
          <c:idx val="1"/>
          <c:order val="1"/>
          <c:tx>
            <c:v>Reference</c:v>
          </c:tx>
          <c:spPr>
            <a:solidFill>
              <a:srgbClr val="008290"/>
            </a:solidFill>
            <a:ln w="25400">
              <a:noFill/>
            </a:ln>
          </c:spPr>
          <c:invertIfNegative val="0"/>
          <c:val>
            <c:numRef>
              <c:f>'Demographic Details'!$F$551</c:f>
              <c:numCache>
                <c:formatCode>0.00</c:formatCode>
                <c:ptCount val="1"/>
                <c:pt idx="0">
                  <c:v>16.28</c:v>
                </c:pt>
              </c:numCache>
            </c:numRef>
          </c:val>
          <c:extLst>
            <c:ext xmlns:c16="http://schemas.microsoft.com/office/drawing/2014/chart" uri="{C3380CC4-5D6E-409C-BE32-E72D297353CC}">
              <c16:uniqueId val="{00000001-BFDD-4B78-9CC6-EE6D59AEA96D}"/>
            </c:ext>
          </c:extLst>
        </c:ser>
        <c:dLbls>
          <c:showLegendKey val="0"/>
          <c:showVal val="0"/>
          <c:showCatName val="0"/>
          <c:showSerName val="0"/>
          <c:showPercent val="0"/>
          <c:showBubbleSize val="0"/>
        </c:dLbls>
        <c:gapWidth val="150"/>
        <c:axId val="-201963568"/>
        <c:axId val="-201969392"/>
      </c:barChart>
      <c:catAx>
        <c:axId val="-201963568"/>
        <c:scaling>
          <c:orientation val="minMax"/>
        </c:scaling>
        <c:delete val="0"/>
        <c:axPos val="b"/>
        <c:title>
          <c:tx>
            <c:rich>
              <a:bodyPr/>
              <a:lstStyle/>
              <a:p>
                <a:pPr>
                  <a:defRPr sz="1200" b="1" i="0">
                    <a:solidFill>
                      <a:srgbClr val="707276"/>
                    </a:solidFill>
                    <a:latin typeface="Arial"/>
                    <a:ea typeface="Arial"/>
                    <a:cs typeface="Arial"/>
                  </a:defRPr>
                </a:pPr>
                <a:r>
                  <a:rPr lang="en-US"/>
                  <a:t>Entering Adulthood</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969392"/>
        <c:crossesAt val="0"/>
        <c:auto val="1"/>
        <c:lblAlgn val="ctr"/>
        <c:lblOffset val="100"/>
        <c:tickMarkSkip val="1"/>
        <c:noMultiLvlLbl val="0"/>
      </c:catAx>
      <c:valAx>
        <c:axId val="-201969392"/>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963568"/>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Details'!$T$567</c:f>
              <c:strCache>
                <c:ptCount val="1"/>
                <c:pt idx="0">
                  <c:v>International Travel</c:v>
                </c:pt>
              </c:strCache>
            </c:strRef>
          </c:cat>
          <c:val>
            <c:numRef>
              <c:f>'Demographic Details'!$D$567</c:f>
              <c:numCache>
                <c:formatCode>0.00</c:formatCode>
                <c:ptCount val="1"/>
                <c:pt idx="0">
                  <c:v>9.3699999999999992</c:v>
                </c:pt>
              </c:numCache>
            </c:numRef>
          </c:val>
          <c:extLst>
            <c:ext xmlns:c16="http://schemas.microsoft.com/office/drawing/2014/chart" uri="{C3380CC4-5D6E-409C-BE32-E72D297353CC}">
              <c16:uniqueId val="{00000000-2ACA-4001-A244-35B7DE4035A6}"/>
            </c:ext>
          </c:extLst>
        </c:ser>
        <c:ser>
          <c:idx val="1"/>
          <c:order val="1"/>
          <c:tx>
            <c:v>Reference</c:v>
          </c:tx>
          <c:spPr>
            <a:solidFill>
              <a:srgbClr val="008290"/>
            </a:solidFill>
            <a:ln w="25400">
              <a:noFill/>
            </a:ln>
          </c:spPr>
          <c:invertIfNegative val="0"/>
          <c:val>
            <c:numRef>
              <c:f>'Demographic Details'!$F$567</c:f>
              <c:numCache>
                <c:formatCode>0.00</c:formatCode>
                <c:ptCount val="1"/>
                <c:pt idx="0">
                  <c:v>7.31</c:v>
                </c:pt>
              </c:numCache>
            </c:numRef>
          </c:val>
          <c:extLst>
            <c:ext xmlns:c16="http://schemas.microsoft.com/office/drawing/2014/chart" uri="{C3380CC4-5D6E-409C-BE32-E72D297353CC}">
              <c16:uniqueId val="{00000001-2ACA-4001-A244-35B7DE4035A6}"/>
            </c:ext>
          </c:extLst>
        </c:ser>
        <c:dLbls>
          <c:showLegendKey val="0"/>
          <c:showVal val="0"/>
          <c:showCatName val="0"/>
          <c:showSerName val="0"/>
          <c:showPercent val="0"/>
          <c:showBubbleSize val="0"/>
        </c:dLbls>
        <c:gapWidth val="150"/>
        <c:axId val="-202010720"/>
        <c:axId val="-202035952"/>
      </c:barChart>
      <c:catAx>
        <c:axId val="-202010720"/>
        <c:scaling>
          <c:orientation val="minMax"/>
        </c:scaling>
        <c:delete val="0"/>
        <c:axPos val="b"/>
        <c:title>
          <c:tx>
            <c:rich>
              <a:bodyPr/>
              <a:lstStyle/>
              <a:p>
                <a:pPr>
                  <a:defRPr sz="1200" b="1" i="0">
                    <a:solidFill>
                      <a:srgbClr val="707276"/>
                    </a:solidFill>
                    <a:latin typeface="Arial"/>
                    <a:ea typeface="Arial"/>
                    <a:cs typeface="Arial"/>
                  </a:defRPr>
                </a:pPr>
                <a:r>
                  <a:rPr lang="en-US"/>
                  <a:t>International Travel</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2035952"/>
        <c:crossesAt val="0"/>
        <c:auto val="1"/>
        <c:lblAlgn val="ctr"/>
        <c:lblOffset val="100"/>
        <c:tickMarkSkip val="1"/>
        <c:noMultiLvlLbl val="0"/>
      </c:catAx>
      <c:valAx>
        <c:axId val="-202035952"/>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2010720"/>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Details'!$T$583</c:f>
              <c:strCache>
                <c:ptCount val="1"/>
                <c:pt idx="0">
                  <c:v>US Travel</c:v>
                </c:pt>
              </c:strCache>
            </c:strRef>
          </c:cat>
          <c:val>
            <c:numRef>
              <c:f>'Demographic Details'!$D$583</c:f>
              <c:numCache>
                <c:formatCode>0.00</c:formatCode>
                <c:ptCount val="1"/>
                <c:pt idx="0">
                  <c:v>13.83</c:v>
                </c:pt>
              </c:numCache>
            </c:numRef>
          </c:val>
          <c:extLst>
            <c:ext xmlns:c16="http://schemas.microsoft.com/office/drawing/2014/chart" uri="{C3380CC4-5D6E-409C-BE32-E72D297353CC}">
              <c16:uniqueId val="{00000000-8F41-4276-ACD0-707BD24EBB95}"/>
            </c:ext>
          </c:extLst>
        </c:ser>
        <c:ser>
          <c:idx val="1"/>
          <c:order val="1"/>
          <c:tx>
            <c:v>Reference</c:v>
          </c:tx>
          <c:spPr>
            <a:solidFill>
              <a:srgbClr val="008290"/>
            </a:solidFill>
            <a:ln w="25400">
              <a:noFill/>
            </a:ln>
          </c:spPr>
          <c:invertIfNegative val="0"/>
          <c:val>
            <c:numRef>
              <c:f>'Demographic Details'!$F$583</c:f>
              <c:numCache>
                <c:formatCode>0.00</c:formatCode>
                <c:ptCount val="1"/>
                <c:pt idx="0">
                  <c:v>13.18</c:v>
                </c:pt>
              </c:numCache>
            </c:numRef>
          </c:val>
          <c:extLst>
            <c:ext xmlns:c16="http://schemas.microsoft.com/office/drawing/2014/chart" uri="{C3380CC4-5D6E-409C-BE32-E72D297353CC}">
              <c16:uniqueId val="{00000001-8F41-4276-ACD0-707BD24EBB95}"/>
            </c:ext>
          </c:extLst>
        </c:ser>
        <c:dLbls>
          <c:showLegendKey val="0"/>
          <c:showVal val="0"/>
          <c:showCatName val="0"/>
          <c:showSerName val="0"/>
          <c:showPercent val="0"/>
          <c:showBubbleSize val="0"/>
        </c:dLbls>
        <c:gapWidth val="150"/>
        <c:axId val="-202277904"/>
        <c:axId val="-202274512"/>
      </c:barChart>
      <c:catAx>
        <c:axId val="-202277904"/>
        <c:scaling>
          <c:orientation val="minMax"/>
        </c:scaling>
        <c:delete val="0"/>
        <c:axPos val="b"/>
        <c:title>
          <c:tx>
            <c:rich>
              <a:bodyPr/>
              <a:lstStyle/>
              <a:p>
                <a:pPr>
                  <a:defRPr sz="1200" b="1" i="0">
                    <a:solidFill>
                      <a:srgbClr val="707276"/>
                    </a:solidFill>
                    <a:latin typeface="Arial"/>
                    <a:ea typeface="Arial"/>
                    <a:cs typeface="Arial"/>
                  </a:defRPr>
                </a:pPr>
                <a:r>
                  <a:rPr lang="en-US"/>
                  <a:t>US Travel</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2274512"/>
        <c:crossesAt val="0"/>
        <c:auto val="1"/>
        <c:lblAlgn val="ctr"/>
        <c:lblOffset val="100"/>
        <c:tickMarkSkip val="1"/>
        <c:noMultiLvlLbl val="0"/>
      </c:catAx>
      <c:valAx>
        <c:axId val="-202274512"/>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2277904"/>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Details'!$T$599</c:f>
              <c:strCache>
                <c:ptCount val="1"/>
                <c:pt idx="0">
                  <c:v>Airline Travel</c:v>
                </c:pt>
              </c:strCache>
            </c:strRef>
          </c:cat>
          <c:val>
            <c:numRef>
              <c:f>'Demographic Details'!$D$599</c:f>
              <c:numCache>
                <c:formatCode>0.00</c:formatCode>
                <c:ptCount val="1"/>
                <c:pt idx="0">
                  <c:v>4.2300000000000004</c:v>
                </c:pt>
              </c:numCache>
            </c:numRef>
          </c:val>
          <c:extLst>
            <c:ext xmlns:c16="http://schemas.microsoft.com/office/drawing/2014/chart" uri="{C3380CC4-5D6E-409C-BE32-E72D297353CC}">
              <c16:uniqueId val="{00000000-34C1-4398-9D1A-D28A93A77CC4}"/>
            </c:ext>
          </c:extLst>
        </c:ser>
        <c:ser>
          <c:idx val="1"/>
          <c:order val="1"/>
          <c:tx>
            <c:v>Reference</c:v>
          </c:tx>
          <c:spPr>
            <a:solidFill>
              <a:srgbClr val="008290"/>
            </a:solidFill>
            <a:ln w="25400">
              <a:noFill/>
            </a:ln>
          </c:spPr>
          <c:invertIfNegative val="0"/>
          <c:val>
            <c:numRef>
              <c:f>'Demographic Details'!$F$599</c:f>
              <c:numCache>
                <c:formatCode>0.00</c:formatCode>
                <c:ptCount val="1"/>
                <c:pt idx="0">
                  <c:v>4.41</c:v>
                </c:pt>
              </c:numCache>
            </c:numRef>
          </c:val>
          <c:extLst>
            <c:ext xmlns:c16="http://schemas.microsoft.com/office/drawing/2014/chart" uri="{C3380CC4-5D6E-409C-BE32-E72D297353CC}">
              <c16:uniqueId val="{00000001-34C1-4398-9D1A-D28A93A77CC4}"/>
            </c:ext>
          </c:extLst>
        </c:ser>
        <c:dLbls>
          <c:showLegendKey val="0"/>
          <c:showVal val="0"/>
          <c:showCatName val="0"/>
          <c:showSerName val="0"/>
          <c:showPercent val="0"/>
          <c:showBubbleSize val="0"/>
        </c:dLbls>
        <c:gapWidth val="150"/>
        <c:axId val="-202249888"/>
        <c:axId val="-202246496"/>
      </c:barChart>
      <c:catAx>
        <c:axId val="-202249888"/>
        <c:scaling>
          <c:orientation val="minMax"/>
        </c:scaling>
        <c:delete val="0"/>
        <c:axPos val="b"/>
        <c:title>
          <c:tx>
            <c:rich>
              <a:bodyPr/>
              <a:lstStyle/>
              <a:p>
                <a:pPr>
                  <a:defRPr sz="1200" b="1" i="0">
                    <a:solidFill>
                      <a:srgbClr val="707276"/>
                    </a:solidFill>
                    <a:latin typeface="Arial"/>
                    <a:ea typeface="Arial"/>
                    <a:cs typeface="Arial"/>
                  </a:defRPr>
                </a:pPr>
                <a:r>
                  <a:rPr lang="en-US"/>
                  <a:t>Airline Travel</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2246496"/>
        <c:crossesAt val="0"/>
        <c:auto val="1"/>
        <c:lblAlgn val="ctr"/>
        <c:lblOffset val="100"/>
        <c:tickMarkSkip val="1"/>
        <c:noMultiLvlLbl val="0"/>
      </c:catAx>
      <c:valAx>
        <c:axId val="-20224649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2249888"/>
        <c:crosses val="autoZero"/>
        <c:crossBetween val="between"/>
      </c:valAx>
      <c:spPr>
        <a:noFill/>
        <a:ln w="12700">
          <a:solidFill>
            <a:srgbClr val="008290"/>
          </a:solidFill>
          <a:prstDash val="solid"/>
        </a:ln>
      </c:spPr>
    </c:plotArea>
    <c:legend>
      <c:legendPos val="r"/>
      <c:layout>
        <c:manualLayout>
          <c:xMode val="edge"/>
          <c:yMode val="edge"/>
          <c:x val="0.85215946843853796"/>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Details'!$T$615</c:f>
              <c:strCache>
                <c:ptCount val="1"/>
                <c:pt idx="0">
                  <c:v>DSL/High Speed Internet</c:v>
                </c:pt>
              </c:strCache>
            </c:strRef>
          </c:cat>
          <c:val>
            <c:numRef>
              <c:f>'Demographic Details'!$D$615</c:f>
              <c:numCache>
                <c:formatCode>0.00</c:formatCode>
                <c:ptCount val="1"/>
                <c:pt idx="0">
                  <c:v>25.44</c:v>
                </c:pt>
              </c:numCache>
            </c:numRef>
          </c:val>
          <c:extLst>
            <c:ext xmlns:c16="http://schemas.microsoft.com/office/drawing/2014/chart" uri="{C3380CC4-5D6E-409C-BE32-E72D297353CC}">
              <c16:uniqueId val="{00000000-592E-4177-BF10-A432B5F187F5}"/>
            </c:ext>
          </c:extLst>
        </c:ser>
        <c:ser>
          <c:idx val="1"/>
          <c:order val="1"/>
          <c:tx>
            <c:v>Reference</c:v>
          </c:tx>
          <c:spPr>
            <a:solidFill>
              <a:srgbClr val="008290"/>
            </a:solidFill>
            <a:ln w="25400">
              <a:noFill/>
            </a:ln>
          </c:spPr>
          <c:invertIfNegative val="0"/>
          <c:val>
            <c:numRef>
              <c:f>'Demographic Details'!$F$615</c:f>
              <c:numCache>
                <c:formatCode>0.00</c:formatCode>
                <c:ptCount val="1"/>
                <c:pt idx="0">
                  <c:v>20.69</c:v>
                </c:pt>
              </c:numCache>
            </c:numRef>
          </c:val>
          <c:extLst>
            <c:ext xmlns:c16="http://schemas.microsoft.com/office/drawing/2014/chart" uri="{C3380CC4-5D6E-409C-BE32-E72D297353CC}">
              <c16:uniqueId val="{00000001-592E-4177-BF10-A432B5F187F5}"/>
            </c:ext>
          </c:extLst>
        </c:ser>
        <c:dLbls>
          <c:showLegendKey val="0"/>
          <c:showVal val="0"/>
          <c:showCatName val="0"/>
          <c:showSerName val="0"/>
          <c:showPercent val="0"/>
          <c:showBubbleSize val="0"/>
        </c:dLbls>
        <c:gapWidth val="150"/>
        <c:axId val="-202222592"/>
        <c:axId val="-202219200"/>
      </c:barChart>
      <c:catAx>
        <c:axId val="-202222592"/>
        <c:scaling>
          <c:orientation val="minMax"/>
        </c:scaling>
        <c:delete val="0"/>
        <c:axPos val="b"/>
        <c:title>
          <c:tx>
            <c:rich>
              <a:bodyPr/>
              <a:lstStyle/>
              <a:p>
                <a:pPr>
                  <a:defRPr sz="1200" b="1" i="0">
                    <a:solidFill>
                      <a:srgbClr val="707276"/>
                    </a:solidFill>
                    <a:latin typeface="Arial"/>
                    <a:ea typeface="Arial"/>
                    <a:cs typeface="Arial"/>
                  </a:defRPr>
                </a:pPr>
                <a:r>
                  <a:rPr lang="en-US"/>
                  <a:t>DSL/High Speed Internet</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2219200"/>
        <c:crossesAt val="0"/>
        <c:auto val="1"/>
        <c:lblAlgn val="ctr"/>
        <c:lblOffset val="100"/>
        <c:tickMarkSkip val="1"/>
        <c:noMultiLvlLbl val="0"/>
      </c:catAx>
      <c:valAx>
        <c:axId val="-202219200"/>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2222592"/>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Details'!$T$58:$T$59</c:f>
              <c:strCache>
                <c:ptCount val="2"/>
                <c:pt idx="0">
                  <c:v>Single</c:v>
                </c:pt>
                <c:pt idx="1">
                  <c:v>Married</c:v>
                </c:pt>
              </c:strCache>
            </c:strRef>
          </c:cat>
          <c:val>
            <c:numRef>
              <c:f>'Demographic Details'!$D$58:$D$59</c:f>
              <c:numCache>
                <c:formatCode>0.00</c:formatCode>
                <c:ptCount val="2"/>
                <c:pt idx="0">
                  <c:v>35.75</c:v>
                </c:pt>
                <c:pt idx="1">
                  <c:v>64.25</c:v>
                </c:pt>
              </c:numCache>
            </c:numRef>
          </c:val>
          <c:extLst>
            <c:ext xmlns:c16="http://schemas.microsoft.com/office/drawing/2014/chart" uri="{C3380CC4-5D6E-409C-BE32-E72D297353CC}">
              <c16:uniqueId val="{00000000-15FF-456F-9E7E-3FF43373012D}"/>
            </c:ext>
          </c:extLst>
        </c:ser>
        <c:ser>
          <c:idx val="1"/>
          <c:order val="1"/>
          <c:tx>
            <c:v>Reference</c:v>
          </c:tx>
          <c:spPr>
            <a:solidFill>
              <a:srgbClr val="008290"/>
            </a:solidFill>
            <a:ln w="25400">
              <a:noFill/>
            </a:ln>
          </c:spPr>
          <c:invertIfNegative val="0"/>
          <c:val>
            <c:numRef>
              <c:f>'Demographic Details'!$F$58:$F$59</c:f>
              <c:numCache>
                <c:formatCode>0.00</c:formatCode>
                <c:ptCount val="2"/>
                <c:pt idx="0">
                  <c:v>43.53</c:v>
                </c:pt>
                <c:pt idx="1">
                  <c:v>56.47</c:v>
                </c:pt>
              </c:numCache>
            </c:numRef>
          </c:val>
          <c:extLst>
            <c:ext xmlns:c16="http://schemas.microsoft.com/office/drawing/2014/chart" uri="{C3380CC4-5D6E-409C-BE32-E72D297353CC}">
              <c16:uniqueId val="{00000001-15FF-456F-9E7E-3FF43373012D}"/>
            </c:ext>
          </c:extLst>
        </c:ser>
        <c:dLbls>
          <c:showLegendKey val="0"/>
          <c:showVal val="0"/>
          <c:showCatName val="0"/>
          <c:showSerName val="0"/>
          <c:showPercent val="0"/>
          <c:showBubbleSize val="0"/>
        </c:dLbls>
        <c:gapWidth val="150"/>
        <c:axId val="-166060848"/>
        <c:axId val="-166057456"/>
      </c:barChart>
      <c:catAx>
        <c:axId val="-166060848"/>
        <c:scaling>
          <c:orientation val="minMax"/>
        </c:scaling>
        <c:delete val="0"/>
        <c:axPos val="b"/>
        <c:title>
          <c:tx>
            <c:rich>
              <a:bodyPr/>
              <a:lstStyle/>
              <a:p>
                <a:pPr>
                  <a:defRPr sz="1200" b="1" i="0">
                    <a:solidFill>
                      <a:srgbClr val="707276"/>
                    </a:solidFill>
                    <a:latin typeface="Arial"/>
                    <a:ea typeface="Arial"/>
                    <a:cs typeface="Arial"/>
                  </a:defRPr>
                </a:pPr>
                <a:r>
                  <a:rPr lang="en-US"/>
                  <a:t>Marital Status</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6057456"/>
        <c:crossesAt val="0"/>
        <c:auto val="1"/>
        <c:lblAlgn val="ctr"/>
        <c:lblOffset val="100"/>
        <c:tickMarkSkip val="1"/>
        <c:noMultiLvlLbl val="0"/>
      </c:catAx>
      <c:valAx>
        <c:axId val="-16605745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6060848"/>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Details'!$T$632:$T$634</c:f>
              <c:strCache>
                <c:ptCount val="3"/>
                <c:pt idx="0">
                  <c:v>Cable</c:v>
                </c:pt>
                <c:pt idx="1">
                  <c:v>DSL</c:v>
                </c:pt>
                <c:pt idx="2">
                  <c:v>Dial-Up</c:v>
                </c:pt>
              </c:strCache>
            </c:strRef>
          </c:cat>
          <c:val>
            <c:numRef>
              <c:f>'Demographic Details'!$D$632:$D$634</c:f>
              <c:numCache>
                <c:formatCode>0.00</c:formatCode>
                <c:ptCount val="3"/>
                <c:pt idx="0">
                  <c:v>28.09</c:v>
                </c:pt>
                <c:pt idx="1">
                  <c:v>42.34</c:v>
                </c:pt>
                <c:pt idx="2">
                  <c:v>29.57</c:v>
                </c:pt>
              </c:numCache>
            </c:numRef>
          </c:val>
          <c:extLst>
            <c:ext xmlns:c16="http://schemas.microsoft.com/office/drawing/2014/chart" uri="{C3380CC4-5D6E-409C-BE32-E72D297353CC}">
              <c16:uniqueId val="{00000000-14F3-4E8E-90FF-7345CC56971E}"/>
            </c:ext>
          </c:extLst>
        </c:ser>
        <c:ser>
          <c:idx val="1"/>
          <c:order val="1"/>
          <c:tx>
            <c:v>Reference</c:v>
          </c:tx>
          <c:spPr>
            <a:solidFill>
              <a:srgbClr val="008290"/>
            </a:solidFill>
            <a:ln w="25400">
              <a:noFill/>
            </a:ln>
          </c:spPr>
          <c:invertIfNegative val="0"/>
          <c:val>
            <c:numRef>
              <c:f>'Demographic Details'!$F$632:$F$634</c:f>
              <c:numCache>
                <c:formatCode>0.00</c:formatCode>
                <c:ptCount val="3"/>
                <c:pt idx="0">
                  <c:v>26.71</c:v>
                </c:pt>
                <c:pt idx="1">
                  <c:v>42.47</c:v>
                </c:pt>
                <c:pt idx="2">
                  <c:v>30.83</c:v>
                </c:pt>
              </c:numCache>
            </c:numRef>
          </c:val>
          <c:extLst>
            <c:ext xmlns:c16="http://schemas.microsoft.com/office/drawing/2014/chart" uri="{C3380CC4-5D6E-409C-BE32-E72D297353CC}">
              <c16:uniqueId val="{00000001-14F3-4E8E-90FF-7345CC56971E}"/>
            </c:ext>
          </c:extLst>
        </c:ser>
        <c:dLbls>
          <c:showLegendKey val="0"/>
          <c:showVal val="0"/>
          <c:showCatName val="0"/>
          <c:showSerName val="0"/>
          <c:showPercent val="0"/>
          <c:showBubbleSize val="0"/>
        </c:dLbls>
        <c:gapWidth val="150"/>
        <c:axId val="-202195296"/>
        <c:axId val="-202191904"/>
      </c:barChart>
      <c:catAx>
        <c:axId val="-202195296"/>
        <c:scaling>
          <c:orientation val="minMax"/>
        </c:scaling>
        <c:delete val="0"/>
        <c:axPos val="b"/>
        <c:title>
          <c:tx>
            <c:rich>
              <a:bodyPr/>
              <a:lstStyle/>
              <a:p>
                <a:pPr>
                  <a:defRPr sz="1200" b="1" i="0">
                    <a:solidFill>
                      <a:srgbClr val="707276"/>
                    </a:solidFill>
                    <a:latin typeface="Arial"/>
                    <a:ea typeface="Arial"/>
                    <a:cs typeface="Arial"/>
                  </a:defRPr>
                </a:pPr>
                <a:r>
                  <a:rPr lang="en-US"/>
                  <a:t>PC Connection Type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2191904"/>
        <c:crossesAt val="0"/>
        <c:auto val="1"/>
        <c:lblAlgn val="ctr"/>
        <c:lblOffset val="100"/>
        <c:tickMarkSkip val="1"/>
        <c:noMultiLvlLbl val="0"/>
      </c:catAx>
      <c:valAx>
        <c:axId val="-202191904"/>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2195296"/>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Details'!$T$652:$T$654</c:f>
              <c:strCache>
                <c:ptCount val="3"/>
                <c:pt idx="0">
                  <c:v>Asian</c:v>
                </c:pt>
                <c:pt idx="1">
                  <c:v>Domestic Vehicle</c:v>
                </c:pt>
                <c:pt idx="2">
                  <c:v>European Vehicle</c:v>
                </c:pt>
              </c:strCache>
            </c:strRef>
          </c:cat>
          <c:val>
            <c:numRef>
              <c:f>'Demographic Details'!$D$652:$D$654</c:f>
              <c:numCache>
                <c:formatCode>0.00</c:formatCode>
                <c:ptCount val="3"/>
                <c:pt idx="0">
                  <c:v>45.82</c:v>
                </c:pt>
                <c:pt idx="1">
                  <c:v>68.59</c:v>
                </c:pt>
                <c:pt idx="2">
                  <c:v>9.14</c:v>
                </c:pt>
              </c:numCache>
            </c:numRef>
          </c:val>
          <c:extLst>
            <c:ext xmlns:c16="http://schemas.microsoft.com/office/drawing/2014/chart" uri="{C3380CC4-5D6E-409C-BE32-E72D297353CC}">
              <c16:uniqueId val="{00000000-2628-48DF-9450-C9C63BB428D1}"/>
            </c:ext>
          </c:extLst>
        </c:ser>
        <c:ser>
          <c:idx val="1"/>
          <c:order val="1"/>
          <c:tx>
            <c:v>Reference</c:v>
          </c:tx>
          <c:spPr>
            <a:solidFill>
              <a:srgbClr val="008290"/>
            </a:solidFill>
            <a:ln w="25400">
              <a:noFill/>
            </a:ln>
          </c:spPr>
          <c:invertIfNegative val="0"/>
          <c:val>
            <c:numRef>
              <c:f>'Demographic Details'!$F$652:$F$654</c:f>
              <c:numCache>
                <c:formatCode>0.00</c:formatCode>
                <c:ptCount val="3"/>
                <c:pt idx="0">
                  <c:v>44.51</c:v>
                </c:pt>
                <c:pt idx="1">
                  <c:v>65.86</c:v>
                </c:pt>
                <c:pt idx="2">
                  <c:v>9.24</c:v>
                </c:pt>
              </c:numCache>
            </c:numRef>
          </c:val>
          <c:extLst>
            <c:ext xmlns:c16="http://schemas.microsoft.com/office/drawing/2014/chart" uri="{C3380CC4-5D6E-409C-BE32-E72D297353CC}">
              <c16:uniqueId val="{00000001-2628-48DF-9450-C9C63BB428D1}"/>
            </c:ext>
          </c:extLst>
        </c:ser>
        <c:dLbls>
          <c:showLegendKey val="0"/>
          <c:showVal val="0"/>
          <c:showCatName val="0"/>
          <c:showSerName val="0"/>
          <c:showPercent val="0"/>
          <c:showBubbleSize val="0"/>
        </c:dLbls>
        <c:gapWidth val="150"/>
        <c:axId val="-202167728"/>
        <c:axId val="-202164336"/>
      </c:barChart>
      <c:catAx>
        <c:axId val="-202167728"/>
        <c:scaling>
          <c:orientation val="minMax"/>
        </c:scaling>
        <c:delete val="0"/>
        <c:axPos val="b"/>
        <c:title>
          <c:tx>
            <c:rich>
              <a:bodyPr/>
              <a:lstStyle/>
              <a:p>
                <a:pPr>
                  <a:defRPr sz="1200" b="1" i="0">
                    <a:solidFill>
                      <a:srgbClr val="707276"/>
                    </a:solidFill>
                    <a:latin typeface="Arial"/>
                    <a:ea typeface="Arial"/>
                    <a:cs typeface="Arial"/>
                  </a:defRPr>
                </a:pPr>
                <a:r>
                  <a:rPr lang="en-US"/>
                  <a:t>Vehicle Make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2164336"/>
        <c:crossesAt val="0"/>
        <c:auto val="1"/>
        <c:lblAlgn val="ctr"/>
        <c:lblOffset val="100"/>
        <c:tickMarkSkip val="1"/>
        <c:noMultiLvlLbl val="0"/>
      </c:catAx>
      <c:valAx>
        <c:axId val="-20216433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2167728"/>
        <c:crosses val="autoZero"/>
        <c:crossBetween val="between"/>
      </c:valAx>
      <c:spPr>
        <a:noFill/>
        <a:ln w="12700">
          <a:solidFill>
            <a:srgbClr val="008290"/>
          </a:solidFill>
          <a:prstDash val="solid"/>
        </a:ln>
      </c:spPr>
    </c:plotArea>
    <c:legend>
      <c:legendPos val="r"/>
      <c:layout>
        <c:manualLayout>
          <c:xMode val="edge"/>
          <c:yMode val="edge"/>
          <c:x val="0.85049833887043202"/>
          <c:y val="0.37433267365643502"/>
          <c:w val="0.13787375415282399"/>
          <c:h val="0.24064227265709398"/>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Details'!$T$670:$T$718</c:f>
              <c:strCache>
                <c:ptCount val="49"/>
                <c:pt idx="0">
                  <c:v>Acura</c:v>
                </c:pt>
                <c:pt idx="1">
                  <c:v>ALFA ROMEO</c:v>
                </c:pt>
                <c:pt idx="2">
                  <c:v>AMERICAN MOTORS</c:v>
                </c:pt>
                <c:pt idx="3">
                  <c:v>AUDI</c:v>
                </c:pt>
                <c:pt idx="4">
                  <c:v>BMW</c:v>
                </c:pt>
                <c:pt idx="5">
                  <c:v>BUICK</c:v>
                </c:pt>
                <c:pt idx="6">
                  <c:v>CADILLAC</c:v>
                </c:pt>
                <c:pt idx="7">
                  <c:v>CHEVROLET</c:v>
                </c:pt>
                <c:pt idx="8">
                  <c:v>CHRYSLER</c:v>
                </c:pt>
                <c:pt idx="9">
                  <c:v>DAEWOO</c:v>
                </c:pt>
                <c:pt idx="10">
                  <c:v>DAIHATSU</c:v>
                </c:pt>
                <c:pt idx="11">
                  <c:v>DODGE</c:v>
                </c:pt>
                <c:pt idx="12">
                  <c:v>EAGLE</c:v>
                </c:pt>
                <c:pt idx="13">
                  <c:v>FORD</c:v>
                </c:pt>
                <c:pt idx="14">
                  <c:v>GEO</c:v>
                </c:pt>
                <c:pt idx="15">
                  <c:v>GMC</c:v>
                </c:pt>
                <c:pt idx="16">
                  <c:v>HONDA</c:v>
                </c:pt>
                <c:pt idx="17">
                  <c:v>HUMMER</c:v>
                </c:pt>
                <c:pt idx="18">
                  <c:v>HYUNDAI</c:v>
                </c:pt>
                <c:pt idx="19">
                  <c:v>INFINITI</c:v>
                </c:pt>
                <c:pt idx="20">
                  <c:v>ISUZU</c:v>
                </c:pt>
                <c:pt idx="21">
                  <c:v>JAGUAR</c:v>
                </c:pt>
                <c:pt idx="22">
                  <c:v>JEEP</c:v>
                </c:pt>
                <c:pt idx="23">
                  <c:v>KIA</c:v>
                </c:pt>
                <c:pt idx="24">
                  <c:v>LAND ROVER</c:v>
                </c:pt>
                <c:pt idx="25">
                  <c:v>LEXUS</c:v>
                </c:pt>
                <c:pt idx="26">
                  <c:v>LINCOLN</c:v>
                </c:pt>
                <c:pt idx="27">
                  <c:v>MAZDA</c:v>
                </c:pt>
                <c:pt idx="28">
                  <c:v>MERCEDES</c:v>
                </c:pt>
                <c:pt idx="29">
                  <c:v>MERCURY</c:v>
                </c:pt>
                <c:pt idx="30">
                  <c:v>MERKUR</c:v>
                </c:pt>
                <c:pt idx="31">
                  <c:v>MINI</c:v>
                </c:pt>
                <c:pt idx="32">
                  <c:v>MITSUBISHI</c:v>
                </c:pt>
                <c:pt idx="33">
                  <c:v>NISSAN</c:v>
                </c:pt>
                <c:pt idx="34">
                  <c:v>OLDSMOBILE</c:v>
                </c:pt>
                <c:pt idx="35">
                  <c:v>PEUGEOT</c:v>
                </c:pt>
                <c:pt idx="36">
                  <c:v>PLYMOUTH</c:v>
                </c:pt>
                <c:pt idx="37">
                  <c:v>PONTIAC</c:v>
                </c:pt>
                <c:pt idx="38">
                  <c:v>PORSCHE</c:v>
                </c:pt>
                <c:pt idx="39">
                  <c:v>SAAB</c:v>
                </c:pt>
                <c:pt idx="40">
                  <c:v>SATURN</c:v>
                </c:pt>
                <c:pt idx="41">
                  <c:v>SCION</c:v>
                </c:pt>
                <c:pt idx="42">
                  <c:v>SMART</c:v>
                </c:pt>
                <c:pt idx="43">
                  <c:v>STERLING</c:v>
                </c:pt>
                <c:pt idx="44">
                  <c:v>SUBARU</c:v>
                </c:pt>
                <c:pt idx="45">
                  <c:v>SUZUKI</c:v>
                </c:pt>
                <c:pt idx="46">
                  <c:v>TOYOTA</c:v>
                </c:pt>
                <c:pt idx="47">
                  <c:v>VOLKSWAGEN</c:v>
                </c:pt>
                <c:pt idx="48">
                  <c:v>VOLVO</c:v>
                </c:pt>
              </c:strCache>
            </c:strRef>
          </c:cat>
          <c:val>
            <c:numRef>
              <c:f>'Demographic Details'!$D$670:$D$718</c:f>
              <c:numCache>
                <c:formatCode>0.00</c:formatCode>
                <c:ptCount val="49"/>
                <c:pt idx="0">
                  <c:v>2.2200000000000002</c:v>
                </c:pt>
                <c:pt idx="1">
                  <c:v>0</c:v>
                </c:pt>
                <c:pt idx="2">
                  <c:v>0</c:v>
                </c:pt>
                <c:pt idx="3">
                  <c:v>0.99</c:v>
                </c:pt>
                <c:pt idx="4">
                  <c:v>2.09</c:v>
                </c:pt>
                <c:pt idx="5">
                  <c:v>2.33</c:v>
                </c:pt>
                <c:pt idx="6">
                  <c:v>1.8</c:v>
                </c:pt>
                <c:pt idx="7">
                  <c:v>21.68</c:v>
                </c:pt>
                <c:pt idx="8">
                  <c:v>5.64</c:v>
                </c:pt>
                <c:pt idx="9">
                  <c:v>0.04</c:v>
                </c:pt>
                <c:pt idx="10">
                  <c:v>0</c:v>
                </c:pt>
                <c:pt idx="11">
                  <c:v>12.52</c:v>
                </c:pt>
                <c:pt idx="12">
                  <c:v>0.01</c:v>
                </c:pt>
                <c:pt idx="13">
                  <c:v>21.35</c:v>
                </c:pt>
                <c:pt idx="14">
                  <c:v>0.06</c:v>
                </c:pt>
                <c:pt idx="15">
                  <c:v>6.15</c:v>
                </c:pt>
                <c:pt idx="16">
                  <c:v>12.57</c:v>
                </c:pt>
                <c:pt idx="17">
                  <c:v>0.23</c:v>
                </c:pt>
                <c:pt idx="18">
                  <c:v>4.5599999999999996</c:v>
                </c:pt>
                <c:pt idx="19">
                  <c:v>1.1200000000000001</c:v>
                </c:pt>
                <c:pt idx="20">
                  <c:v>0.32</c:v>
                </c:pt>
                <c:pt idx="21">
                  <c:v>0.11</c:v>
                </c:pt>
                <c:pt idx="22">
                  <c:v>5.08</c:v>
                </c:pt>
                <c:pt idx="23">
                  <c:v>3.87</c:v>
                </c:pt>
                <c:pt idx="24">
                  <c:v>0.3</c:v>
                </c:pt>
                <c:pt idx="25">
                  <c:v>1.54</c:v>
                </c:pt>
                <c:pt idx="26">
                  <c:v>0.99</c:v>
                </c:pt>
                <c:pt idx="27">
                  <c:v>2.3199999999999998</c:v>
                </c:pt>
                <c:pt idx="28">
                  <c:v>1.63</c:v>
                </c:pt>
                <c:pt idx="29">
                  <c:v>1.61</c:v>
                </c:pt>
                <c:pt idx="30">
                  <c:v>0</c:v>
                </c:pt>
                <c:pt idx="31">
                  <c:v>0.21</c:v>
                </c:pt>
                <c:pt idx="32">
                  <c:v>1.52</c:v>
                </c:pt>
                <c:pt idx="33">
                  <c:v>7.92</c:v>
                </c:pt>
                <c:pt idx="34">
                  <c:v>0.92</c:v>
                </c:pt>
                <c:pt idx="35">
                  <c:v>0</c:v>
                </c:pt>
                <c:pt idx="36">
                  <c:v>0.48</c:v>
                </c:pt>
                <c:pt idx="37">
                  <c:v>4.1399999999999997</c:v>
                </c:pt>
                <c:pt idx="38">
                  <c:v>0.15</c:v>
                </c:pt>
                <c:pt idx="39">
                  <c:v>0.26</c:v>
                </c:pt>
                <c:pt idx="40">
                  <c:v>1.93</c:v>
                </c:pt>
                <c:pt idx="41">
                  <c:v>0.35</c:v>
                </c:pt>
                <c:pt idx="42">
                  <c:v>0.01</c:v>
                </c:pt>
                <c:pt idx="43">
                  <c:v>0</c:v>
                </c:pt>
                <c:pt idx="44">
                  <c:v>1.36</c:v>
                </c:pt>
                <c:pt idx="45">
                  <c:v>0.47</c:v>
                </c:pt>
                <c:pt idx="46">
                  <c:v>12.54</c:v>
                </c:pt>
                <c:pt idx="47">
                  <c:v>3.05</c:v>
                </c:pt>
                <c:pt idx="48">
                  <c:v>0.91</c:v>
                </c:pt>
              </c:numCache>
            </c:numRef>
          </c:val>
          <c:extLst>
            <c:ext xmlns:c16="http://schemas.microsoft.com/office/drawing/2014/chart" uri="{C3380CC4-5D6E-409C-BE32-E72D297353CC}">
              <c16:uniqueId val="{00000000-8737-4970-8201-CD902D78DBA0}"/>
            </c:ext>
          </c:extLst>
        </c:ser>
        <c:ser>
          <c:idx val="1"/>
          <c:order val="1"/>
          <c:tx>
            <c:v>Reference</c:v>
          </c:tx>
          <c:spPr>
            <a:solidFill>
              <a:srgbClr val="008290"/>
            </a:solidFill>
            <a:ln w="25400">
              <a:noFill/>
            </a:ln>
          </c:spPr>
          <c:invertIfNegative val="0"/>
          <c:val>
            <c:numRef>
              <c:f>'Demographic Details'!$F$680:$F$718</c:f>
              <c:numCache>
                <c:formatCode>0.00</c:formatCode>
                <c:ptCount val="39"/>
                <c:pt idx="0">
                  <c:v>0</c:v>
                </c:pt>
                <c:pt idx="1">
                  <c:v>10.08</c:v>
                </c:pt>
                <c:pt idx="2">
                  <c:v>0.01</c:v>
                </c:pt>
                <c:pt idx="3">
                  <c:v>20.440000000000001</c:v>
                </c:pt>
                <c:pt idx="4">
                  <c:v>0.09</c:v>
                </c:pt>
                <c:pt idx="5">
                  <c:v>4.9000000000000004</c:v>
                </c:pt>
                <c:pt idx="6">
                  <c:v>10.71</c:v>
                </c:pt>
                <c:pt idx="7">
                  <c:v>0.2</c:v>
                </c:pt>
                <c:pt idx="8">
                  <c:v>4.8</c:v>
                </c:pt>
                <c:pt idx="9">
                  <c:v>0.99</c:v>
                </c:pt>
                <c:pt idx="10">
                  <c:v>0.27</c:v>
                </c:pt>
                <c:pt idx="11">
                  <c:v>0.16</c:v>
                </c:pt>
                <c:pt idx="12">
                  <c:v>4.6900000000000004</c:v>
                </c:pt>
                <c:pt idx="13">
                  <c:v>3.44</c:v>
                </c:pt>
                <c:pt idx="14">
                  <c:v>0.25</c:v>
                </c:pt>
                <c:pt idx="15">
                  <c:v>2.0499999999999998</c:v>
                </c:pt>
                <c:pt idx="16">
                  <c:v>1.4</c:v>
                </c:pt>
                <c:pt idx="17">
                  <c:v>2.14</c:v>
                </c:pt>
                <c:pt idx="18">
                  <c:v>1.92</c:v>
                </c:pt>
                <c:pt idx="19">
                  <c:v>1.99</c:v>
                </c:pt>
                <c:pt idx="20">
                  <c:v>0</c:v>
                </c:pt>
                <c:pt idx="21">
                  <c:v>0.28000000000000003</c:v>
                </c:pt>
                <c:pt idx="22">
                  <c:v>1.29</c:v>
                </c:pt>
                <c:pt idx="23">
                  <c:v>7.08</c:v>
                </c:pt>
                <c:pt idx="24">
                  <c:v>0.93</c:v>
                </c:pt>
                <c:pt idx="25">
                  <c:v>0</c:v>
                </c:pt>
                <c:pt idx="26">
                  <c:v>0.43</c:v>
                </c:pt>
                <c:pt idx="27">
                  <c:v>3.54</c:v>
                </c:pt>
                <c:pt idx="28">
                  <c:v>0.18</c:v>
                </c:pt>
                <c:pt idx="29">
                  <c:v>0.24</c:v>
                </c:pt>
                <c:pt idx="30">
                  <c:v>1.81</c:v>
                </c:pt>
                <c:pt idx="31">
                  <c:v>0.37</c:v>
                </c:pt>
                <c:pt idx="32">
                  <c:v>0.02</c:v>
                </c:pt>
                <c:pt idx="33">
                  <c:v>0</c:v>
                </c:pt>
                <c:pt idx="34">
                  <c:v>1.77</c:v>
                </c:pt>
                <c:pt idx="35">
                  <c:v>0.44</c:v>
                </c:pt>
                <c:pt idx="36">
                  <c:v>13.08</c:v>
                </c:pt>
                <c:pt idx="37">
                  <c:v>2.77</c:v>
                </c:pt>
                <c:pt idx="38">
                  <c:v>0.86</c:v>
                </c:pt>
              </c:numCache>
            </c:numRef>
          </c:val>
          <c:extLst>
            <c:ext xmlns:c16="http://schemas.microsoft.com/office/drawing/2014/chart" uri="{C3380CC4-5D6E-409C-BE32-E72D297353CC}">
              <c16:uniqueId val="{00000001-8737-4970-8201-CD902D78DBA0}"/>
            </c:ext>
          </c:extLst>
        </c:ser>
        <c:dLbls>
          <c:showLegendKey val="0"/>
          <c:showVal val="0"/>
          <c:showCatName val="0"/>
          <c:showSerName val="0"/>
          <c:showPercent val="0"/>
          <c:showBubbleSize val="0"/>
        </c:dLbls>
        <c:gapWidth val="150"/>
        <c:axId val="-202137632"/>
        <c:axId val="-202134240"/>
      </c:barChart>
      <c:catAx>
        <c:axId val="-202137632"/>
        <c:scaling>
          <c:orientation val="minMax"/>
        </c:scaling>
        <c:delete val="0"/>
        <c:axPos val="b"/>
        <c:title>
          <c:tx>
            <c:rich>
              <a:bodyPr/>
              <a:lstStyle/>
              <a:p>
                <a:pPr>
                  <a:defRPr sz="1200" b="1" i="0">
                    <a:solidFill>
                      <a:srgbClr val="707276"/>
                    </a:solidFill>
                    <a:latin typeface="Arial"/>
                    <a:ea typeface="Arial"/>
                    <a:cs typeface="Arial"/>
                  </a:defRPr>
                </a:pPr>
                <a:r>
                  <a:rPr lang="en-US"/>
                  <a:t>Vehicle Make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2134240"/>
        <c:crossesAt val="0"/>
        <c:auto val="1"/>
        <c:lblAlgn val="ctr"/>
        <c:lblOffset val="100"/>
        <c:tickMarkSkip val="1"/>
        <c:noMultiLvlLbl val="0"/>
      </c:catAx>
      <c:valAx>
        <c:axId val="-202134240"/>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2137632"/>
        <c:crosses val="autoZero"/>
        <c:crossBetween val="between"/>
      </c:valAx>
      <c:spPr>
        <a:noFill/>
        <a:ln w="12700">
          <a:solidFill>
            <a:srgbClr val="008290"/>
          </a:solidFill>
          <a:prstDash val="solid"/>
        </a:ln>
      </c:spPr>
    </c:plotArea>
    <c:legend>
      <c:legendPos val="r"/>
      <c:layout>
        <c:manualLayout>
          <c:xMode val="edge"/>
          <c:yMode val="edge"/>
          <c:x val="0.85049833887043202"/>
          <c:y val="0.37433267365643502"/>
          <c:w val="0.13787375415282399"/>
          <c:h val="0.24064227265709398"/>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Details'!$T$734:$T$740</c:f>
              <c:strCache>
                <c:ptCount val="7"/>
                <c:pt idx="0">
                  <c:v>&lt;=2002</c:v>
                </c:pt>
                <c:pt idx="1">
                  <c:v>2003-2004 Model Year</c:v>
                </c:pt>
                <c:pt idx="2">
                  <c:v>2005-2006 Model Year</c:v>
                </c:pt>
                <c:pt idx="3">
                  <c:v>2007-2008 Model Year</c:v>
                </c:pt>
                <c:pt idx="4">
                  <c:v>2009-2010 Model Year</c:v>
                </c:pt>
                <c:pt idx="5">
                  <c:v>2011-2012 Model Year</c:v>
                </c:pt>
                <c:pt idx="6">
                  <c:v>2013+ Model Year</c:v>
                </c:pt>
              </c:strCache>
            </c:strRef>
          </c:cat>
          <c:val>
            <c:numRef>
              <c:f>'Demographic Details'!$D$734:$D$740</c:f>
              <c:numCache>
                <c:formatCode>0.00</c:formatCode>
                <c:ptCount val="7"/>
                <c:pt idx="0">
                  <c:v>34.590000000000003</c:v>
                </c:pt>
                <c:pt idx="1">
                  <c:v>19.16</c:v>
                </c:pt>
                <c:pt idx="2">
                  <c:v>21.79</c:v>
                </c:pt>
                <c:pt idx="3">
                  <c:v>24.98</c:v>
                </c:pt>
                <c:pt idx="4">
                  <c:v>18.010000000000002</c:v>
                </c:pt>
                <c:pt idx="5">
                  <c:v>23.01</c:v>
                </c:pt>
                <c:pt idx="6">
                  <c:v>13.28</c:v>
                </c:pt>
              </c:numCache>
            </c:numRef>
          </c:val>
          <c:extLst>
            <c:ext xmlns:c16="http://schemas.microsoft.com/office/drawing/2014/chart" uri="{C3380CC4-5D6E-409C-BE32-E72D297353CC}">
              <c16:uniqueId val="{00000000-2A84-43FB-8AE5-185E34D49241}"/>
            </c:ext>
          </c:extLst>
        </c:ser>
        <c:ser>
          <c:idx val="1"/>
          <c:order val="1"/>
          <c:tx>
            <c:v>Reference</c:v>
          </c:tx>
          <c:spPr>
            <a:solidFill>
              <a:srgbClr val="008290"/>
            </a:solidFill>
            <a:ln w="25400">
              <a:noFill/>
            </a:ln>
          </c:spPr>
          <c:invertIfNegative val="0"/>
          <c:val>
            <c:numRef>
              <c:f>'Demographic Details'!$F$734:$F$740</c:f>
              <c:numCache>
                <c:formatCode>0.00</c:formatCode>
                <c:ptCount val="7"/>
                <c:pt idx="0">
                  <c:v>35.25</c:v>
                </c:pt>
                <c:pt idx="1">
                  <c:v>18.37</c:v>
                </c:pt>
                <c:pt idx="2">
                  <c:v>18.91</c:v>
                </c:pt>
                <c:pt idx="3">
                  <c:v>21.12</c:v>
                </c:pt>
                <c:pt idx="4">
                  <c:v>16.32</c:v>
                </c:pt>
                <c:pt idx="5">
                  <c:v>19.95</c:v>
                </c:pt>
                <c:pt idx="6">
                  <c:v>12.22</c:v>
                </c:pt>
              </c:numCache>
            </c:numRef>
          </c:val>
          <c:extLst>
            <c:ext xmlns:c16="http://schemas.microsoft.com/office/drawing/2014/chart" uri="{C3380CC4-5D6E-409C-BE32-E72D297353CC}">
              <c16:uniqueId val="{00000001-2A84-43FB-8AE5-185E34D49241}"/>
            </c:ext>
          </c:extLst>
        </c:ser>
        <c:dLbls>
          <c:showLegendKey val="0"/>
          <c:showVal val="0"/>
          <c:showCatName val="0"/>
          <c:showSerName val="0"/>
          <c:showPercent val="0"/>
          <c:showBubbleSize val="0"/>
        </c:dLbls>
        <c:gapWidth val="150"/>
        <c:axId val="-202111520"/>
        <c:axId val="-202108128"/>
      </c:barChart>
      <c:catAx>
        <c:axId val="-202111520"/>
        <c:scaling>
          <c:orientation val="minMax"/>
        </c:scaling>
        <c:delete val="0"/>
        <c:axPos val="b"/>
        <c:title>
          <c:tx>
            <c:rich>
              <a:bodyPr/>
              <a:lstStyle/>
              <a:p>
                <a:pPr>
                  <a:defRPr sz="1200" b="1" i="0">
                    <a:solidFill>
                      <a:srgbClr val="707276"/>
                    </a:solidFill>
                    <a:latin typeface="Arial"/>
                    <a:ea typeface="Arial"/>
                    <a:cs typeface="Arial"/>
                  </a:defRPr>
                </a:pPr>
                <a:r>
                  <a:rPr lang="en-US"/>
                  <a:t>Vehicle Year</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2108128"/>
        <c:crossesAt val="0"/>
        <c:auto val="1"/>
        <c:lblAlgn val="ctr"/>
        <c:lblOffset val="100"/>
        <c:tickMarkSkip val="1"/>
        <c:noMultiLvlLbl val="0"/>
      </c:catAx>
      <c:valAx>
        <c:axId val="-202108128"/>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2111520"/>
        <c:crosses val="autoZero"/>
        <c:crossBetween val="between"/>
      </c:valAx>
      <c:spPr>
        <a:noFill/>
        <a:ln w="12700">
          <a:solidFill>
            <a:srgbClr val="008290"/>
          </a:solidFill>
          <a:prstDash val="solid"/>
        </a:ln>
      </c:spPr>
    </c:plotArea>
    <c:legend>
      <c:legendPos val="r"/>
      <c:layout>
        <c:manualLayout>
          <c:xMode val="edge"/>
          <c:yMode val="edge"/>
          <c:x val="0.85049833887043202"/>
          <c:y val="0.37433267365643502"/>
          <c:w val="0.13787375415282399"/>
          <c:h val="0.24064227265709398"/>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'Buying Activity Details'!$B$9:$B$17</c:f>
              <c:strCache>
                <c:ptCount val="9"/>
                <c:pt idx="0">
                  <c:v>&lt;= $25</c:v>
                </c:pt>
                <c:pt idx="1">
                  <c:v>$26 - $50</c:v>
                </c:pt>
                <c:pt idx="2">
                  <c:v>$51 - $75</c:v>
                </c:pt>
                <c:pt idx="3">
                  <c:v>$76 - $100</c:v>
                </c:pt>
                <c:pt idx="4">
                  <c:v>$101 - $250</c:v>
                </c:pt>
                <c:pt idx="5">
                  <c:v>$251 - $500</c:v>
                </c:pt>
                <c:pt idx="6">
                  <c:v>$501-$1,000</c:v>
                </c:pt>
                <c:pt idx="7">
                  <c:v>$1,001 - $5,000</c:v>
                </c:pt>
                <c:pt idx="8">
                  <c:v>$5,001+</c:v>
                </c:pt>
              </c:strCache>
            </c:strRef>
          </c:cat>
          <c:val>
            <c:numRef>
              <c:f>'Buying Activity Details'!$D$9:$D$17</c:f>
              <c:numCache>
                <c:formatCode>0.00</c:formatCode>
                <c:ptCount val="9"/>
                <c:pt idx="0">
                  <c:v>14.11</c:v>
                </c:pt>
                <c:pt idx="1">
                  <c:v>21.04</c:v>
                </c:pt>
                <c:pt idx="2">
                  <c:v>18.399999999999999</c:v>
                </c:pt>
                <c:pt idx="3">
                  <c:v>13.35</c:v>
                </c:pt>
                <c:pt idx="4">
                  <c:v>26.1</c:v>
                </c:pt>
                <c:pt idx="5">
                  <c:v>5.07</c:v>
                </c:pt>
                <c:pt idx="6">
                  <c:v>1.31</c:v>
                </c:pt>
                <c:pt idx="7">
                  <c:v>0.56999999999999995</c:v>
                </c:pt>
                <c:pt idx="8">
                  <c:v>0.05</c:v>
                </c:pt>
              </c:numCache>
            </c:numRef>
          </c:val>
          <c:extLst>
            <c:ext xmlns:c16="http://schemas.microsoft.com/office/drawing/2014/chart" uri="{C3380CC4-5D6E-409C-BE32-E72D297353CC}">
              <c16:uniqueId val="{00000000-120F-4913-B67A-4BBB5C873D29}"/>
            </c:ext>
          </c:extLst>
        </c:ser>
        <c:ser>
          <c:idx val="1"/>
          <c:order val="1"/>
          <c:tx>
            <c:v>Reference</c:v>
          </c:tx>
          <c:spPr>
            <a:solidFill>
              <a:srgbClr val="008290"/>
            </a:solidFill>
            <a:ln w="25400">
              <a:noFill/>
            </a:ln>
          </c:spPr>
          <c:invertIfNegative val="0"/>
          <c:val>
            <c:numRef>
              <c:f>'Buying Activity Details'!$F$9:$F$17</c:f>
              <c:numCache>
                <c:formatCode>0.00</c:formatCode>
                <c:ptCount val="9"/>
                <c:pt idx="0">
                  <c:v>16.399999999999999</c:v>
                </c:pt>
                <c:pt idx="1">
                  <c:v>23.26</c:v>
                </c:pt>
                <c:pt idx="2">
                  <c:v>17.829999999999998</c:v>
                </c:pt>
                <c:pt idx="3">
                  <c:v>12.55</c:v>
                </c:pt>
                <c:pt idx="4">
                  <c:v>23.47</c:v>
                </c:pt>
                <c:pt idx="5">
                  <c:v>4.63</c:v>
                </c:pt>
                <c:pt idx="6">
                  <c:v>1.23</c:v>
                </c:pt>
                <c:pt idx="7">
                  <c:v>0.57999999999999996</c:v>
                </c:pt>
                <c:pt idx="8">
                  <c:v>0.04</c:v>
                </c:pt>
              </c:numCache>
            </c:numRef>
          </c:val>
          <c:extLst>
            <c:ext xmlns:c16="http://schemas.microsoft.com/office/drawing/2014/chart" uri="{C3380CC4-5D6E-409C-BE32-E72D297353CC}">
              <c16:uniqueId val="{00000001-120F-4913-B67A-4BBB5C873D29}"/>
            </c:ext>
          </c:extLst>
        </c:ser>
        <c:dLbls>
          <c:showLegendKey val="0"/>
          <c:showVal val="0"/>
          <c:showCatName val="0"/>
          <c:showSerName val="0"/>
          <c:showPercent val="0"/>
          <c:showBubbleSize val="0"/>
        </c:dLbls>
        <c:gapWidth val="150"/>
        <c:axId val="-165298128"/>
        <c:axId val="-165242736"/>
      </c:barChart>
      <c:catAx>
        <c:axId val="-165298128"/>
        <c:scaling>
          <c:orientation val="minMax"/>
        </c:scaling>
        <c:delete val="0"/>
        <c:axPos val="b"/>
        <c:title>
          <c:tx>
            <c:rich>
              <a:bodyPr/>
              <a:lstStyle/>
              <a:p>
                <a:pPr>
                  <a:defRPr sz="1200" b="1" i="0">
                    <a:solidFill>
                      <a:srgbClr val="707276"/>
                    </a:solidFill>
                    <a:latin typeface="Arial"/>
                    <a:ea typeface="Arial"/>
                    <a:cs typeface="Arial"/>
                  </a:defRPr>
                </a:pPr>
                <a:r>
                  <a:rPr lang="en-US"/>
                  <a:t>Average $ Amount Per Order</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5242736"/>
        <c:crossesAt val="0"/>
        <c:auto val="1"/>
        <c:lblAlgn val="ctr"/>
        <c:lblOffset val="100"/>
        <c:tickMarkSkip val="1"/>
        <c:noMultiLvlLbl val="0"/>
      </c:catAx>
      <c:valAx>
        <c:axId val="-16524273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5298128"/>
        <c:crosses val="autoZero"/>
        <c:crossBetween val="between"/>
      </c:valAx>
      <c:spPr>
        <a:noFill/>
        <a:ln w="12700">
          <a:solidFill>
            <a:srgbClr val="008290"/>
          </a:solidFill>
          <a:prstDash val="solid"/>
        </a:ln>
      </c:spPr>
    </c:plotArea>
    <c:legend>
      <c:legendPos val="r"/>
      <c:layout>
        <c:manualLayout>
          <c:xMode val="edge"/>
          <c:yMode val="edge"/>
          <c:x val="0.82894815779606501"/>
          <c:y val="0.36207077563580398"/>
          <c:w val="0.156015234937738"/>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'Buying Activity Details'!$B$34:$B$41</c:f>
              <c:strCache>
                <c:ptCount val="8"/>
                <c:pt idx="0">
                  <c:v>&lt;= 25</c:v>
                </c:pt>
                <c:pt idx="1">
                  <c:v>26 - 50</c:v>
                </c:pt>
                <c:pt idx="2">
                  <c:v>51 - 75</c:v>
                </c:pt>
                <c:pt idx="3">
                  <c:v>76 - 100</c:v>
                </c:pt>
                <c:pt idx="4">
                  <c:v>101 - 250</c:v>
                </c:pt>
                <c:pt idx="5">
                  <c:v>251 - 500</c:v>
                </c:pt>
                <c:pt idx="6">
                  <c:v>501-1,000</c:v>
                </c:pt>
                <c:pt idx="7">
                  <c:v>1,000+</c:v>
                </c:pt>
              </c:strCache>
            </c:strRef>
          </c:cat>
          <c:val>
            <c:numRef>
              <c:f>'Buying Activity Details'!$D$34:$D$41</c:f>
              <c:numCache>
                <c:formatCode>0.00</c:formatCode>
                <c:ptCount val="8"/>
                <c:pt idx="0">
                  <c:v>14.26</c:v>
                </c:pt>
                <c:pt idx="1">
                  <c:v>13.75</c:v>
                </c:pt>
                <c:pt idx="2">
                  <c:v>13.02</c:v>
                </c:pt>
                <c:pt idx="3">
                  <c:v>12.07</c:v>
                </c:pt>
                <c:pt idx="4">
                  <c:v>31.23</c:v>
                </c:pt>
                <c:pt idx="5">
                  <c:v>11.26</c:v>
                </c:pt>
                <c:pt idx="6">
                  <c:v>3.77</c:v>
                </c:pt>
                <c:pt idx="7">
                  <c:v>0.63</c:v>
                </c:pt>
              </c:numCache>
            </c:numRef>
          </c:val>
          <c:extLst>
            <c:ext xmlns:c16="http://schemas.microsoft.com/office/drawing/2014/chart" uri="{C3380CC4-5D6E-409C-BE32-E72D297353CC}">
              <c16:uniqueId val="{00000000-05DC-49E1-8C4A-1D8AD46D763F}"/>
            </c:ext>
          </c:extLst>
        </c:ser>
        <c:ser>
          <c:idx val="1"/>
          <c:order val="1"/>
          <c:tx>
            <c:v>Reference</c:v>
          </c:tx>
          <c:spPr>
            <a:solidFill>
              <a:srgbClr val="008290"/>
            </a:solidFill>
            <a:ln w="25400">
              <a:noFill/>
            </a:ln>
          </c:spPr>
          <c:invertIfNegative val="0"/>
          <c:val>
            <c:numRef>
              <c:f>'Buying Activity Details'!$F$34:$F$41</c:f>
              <c:numCache>
                <c:formatCode>0.00</c:formatCode>
                <c:ptCount val="8"/>
                <c:pt idx="0">
                  <c:v>14.29</c:v>
                </c:pt>
                <c:pt idx="1">
                  <c:v>14.36</c:v>
                </c:pt>
                <c:pt idx="2">
                  <c:v>13.1</c:v>
                </c:pt>
                <c:pt idx="3">
                  <c:v>11.67</c:v>
                </c:pt>
                <c:pt idx="4">
                  <c:v>30.62</c:v>
                </c:pt>
                <c:pt idx="5">
                  <c:v>11.63</c:v>
                </c:pt>
                <c:pt idx="6">
                  <c:v>3.71</c:v>
                </c:pt>
                <c:pt idx="7">
                  <c:v>0.61</c:v>
                </c:pt>
              </c:numCache>
            </c:numRef>
          </c:val>
          <c:extLst>
            <c:ext xmlns:c16="http://schemas.microsoft.com/office/drawing/2014/chart" uri="{C3380CC4-5D6E-409C-BE32-E72D297353CC}">
              <c16:uniqueId val="{00000001-05DC-49E1-8C4A-1D8AD46D763F}"/>
            </c:ext>
          </c:extLst>
        </c:ser>
        <c:dLbls>
          <c:showLegendKey val="0"/>
          <c:showVal val="0"/>
          <c:showCatName val="0"/>
          <c:showSerName val="0"/>
          <c:showPercent val="0"/>
          <c:showBubbleSize val="0"/>
        </c:dLbls>
        <c:gapWidth val="150"/>
        <c:axId val="-165249392"/>
        <c:axId val="-165246000"/>
      </c:barChart>
      <c:catAx>
        <c:axId val="-165249392"/>
        <c:scaling>
          <c:orientation val="minMax"/>
        </c:scaling>
        <c:delete val="0"/>
        <c:axPos val="b"/>
        <c:title>
          <c:tx>
            <c:rich>
              <a:bodyPr/>
              <a:lstStyle/>
              <a:p>
                <a:pPr>
                  <a:defRPr sz="1200" b="1" i="0">
                    <a:solidFill>
                      <a:srgbClr val="707276"/>
                    </a:solidFill>
                    <a:latin typeface="Arial"/>
                    <a:ea typeface="Arial"/>
                    <a:cs typeface="Arial"/>
                  </a:defRPr>
                </a:pPr>
                <a:r>
                  <a:rPr lang="en-US"/>
                  <a:t>Average Days Between Orders</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5246000"/>
        <c:crossesAt val="0"/>
        <c:auto val="1"/>
        <c:lblAlgn val="ctr"/>
        <c:lblOffset val="100"/>
        <c:tickMarkSkip val="1"/>
        <c:noMultiLvlLbl val="0"/>
      </c:catAx>
      <c:valAx>
        <c:axId val="-165246000"/>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5249392"/>
        <c:crosses val="autoZero"/>
        <c:crossBetween val="between"/>
      </c:valAx>
      <c:spPr>
        <a:noFill/>
        <a:ln w="12700">
          <a:solidFill>
            <a:srgbClr val="008290"/>
          </a:solidFill>
          <a:prstDash val="solid"/>
        </a:ln>
      </c:spPr>
    </c:plotArea>
    <c:legend>
      <c:legendPos val="r"/>
      <c:layout>
        <c:manualLayout>
          <c:xMode val="edge"/>
          <c:yMode val="edge"/>
          <c:x val="0.82894815779606501"/>
          <c:y val="0.36207077563580398"/>
          <c:w val="0.156015234937738"/>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'Buying Activity Details'!$B$58:$B$66</c:f>
              <c:strCache>
                <c:ptCount val="9"/>
                <c:pt idx="0">
                  <c:v>&lt;= $25</c:v>
                </c:pt>
                <c:pt idx="1">
                  <c:v>$26 - $50</c:v>
                </c:pt>
                <c:pt idx="2">
                  <c:v>$51 - $75</c:v>
                </c:pt>
                <c:pt idx="3">
                  <c:v>$76 - $100</c:v>
                </c:pt>
                <c:pt idx="4">
                  <c:v>$101 - $250</c:v>
                </c:pt>
                <c:pt idx="5">
                  <c:v>$251 - $500</c:v>
                </c:pt>
                <c:pt idx="6">
                  <c:v>$501-$1,000</c:v>
                </c:pt>
                <c:pt idx="7">
                  <c:v>$1,001 - $5,000</c:v>
                </c:pt>
                <c:pt idx="8">
                  <c:v>$5,001+</c:v>
                </c:pt>
              </c:strCache>
            </c:strRef>
          </c:cat>
          <c:val>
            <c:numRef>
              <c:f>'Buying Activity Details'!$D$58:$D$66</c:f>
              <c:numCache>
                <c:formatCode>0.00</c:formatCode>
                <c:ptCount val="9"/>
                <c:pt idx="0">
                  <c:v>16.829999999999998</c:v>
                </c:pt>
                <c:pt idx="1">
                  <c:v>23.38</c:v>
                </c:pt>
                <c:pt idx="2">
                  <c:v>18.32</c:v>
                </c:pt>
                <c:pt idx="3">
                  <c:v>12.56</c:v>
                </c:pt>
                <c:pt idx="4">
                  <c:v>22.96</c:v>
                </c:pt>
                <c:pt idx="5">
                  <c:v>4.33</c:v>
                </c:pt>
                <c:pt idx="6">
                  <c:v>1.0900000000000001</c:v>
                </c:pt>
                <c:pt idx="7">
                  <c:v>0.49</c:v>
                </c:pt>
                <c:pt idx="8">
                  <c:v>0.04</c:v>
                </c:pt>
              </c:numCache>
            </c:numRef>
          </c:val>
          <c:extLst>
            <c:ext xmlns:c16="http://schemas.microsoft.com/office/drawing/2014/chart" uri="{C3380CC4-5D6E-409C-BE32-E72D297353CC}">
              <c16:uniqueId val="{00000000-3F56-48C9-AAD6-C29A426161C5}"/>
            </c:ext>
          </c:extLst>
        </c:ser>
        <c:ser>
          <c:idx val="1"/>
          <c:order val="1"/>
          <c:tx>
            <c:v>Reference</c:v>
          </c:tx>
          <c:spPr>
            <a:solidFill>
              <a:srgbClr val="008290"/>
            </a:solidFill>
            <a:ln w="25400">
              <a:noFill/>
            </a:ln>
          </c:spPr>
          <c:invertIfNegative val="0"/>
          <c:val>
            <c:numRef>
              <c:f>'Buying Activity Details'!$F$58:$F$66</c:f>
              <c:numCache>
                <c:formatCode>0.00</c:formatCode>
                <c:ptCount val="9"/>
                <c:pt idx="0">
                  <c:v>18.86</c:v>
                </c:pt>
                <c:pt idx="1">
                  <c:v>24.86</c:v>
                </c:pt>
                <c:pt idx="2">
                  <c:v>17.57</c:v>
                </c:pt>
                <c:pt idx="3">
                  <c:v>11.8</c:v>
                </c:pt>
                <c:pt idx="4">
                  <c:v>21.09</c:v>
                </c:pt>
                <c:pt idx="5">
                  <c:v>4.1399999999999997</c:v>
                </c:pt>
                <c:pt idx="6">
                  <c:v>1.0900000000000001</c:v>
                </c:pt>
                <c:pt idx="7">
                  <c:v>0.55000000000000004</c:v>
                </c:pt>
                <c:pt idx="8">
                  <c:v>0.04</c:v>
                </c:pt>
              </c:numCache>
            </c:numRef>
          </c:val>
          <c:extLst>
            <c:ext xmlns:c16="http://schemas.microsoft.com/office/drawing/2014/chart" uri="{C3380CC4-5D6E-409C-BE32-E72D297353CC}">
              <c16:uniqueId val="{00000001-3F56-48C9-AAD6-C29A426161C5}"/>
            </c:ext>
          </c:extLst>
        </c:ser>
        <c:dLbls>
          <c:showLegendKey val="0"/>
          <c:showVal val="0"/>
          <c:showCatName val="0"/>
          <c:showSerName val="0"/>
          <c:showPercent val="0"/>
          <c:showBubbleSize val="0"/>
        </c:dLbls>
        <c:gapWidth val="150"/>
        <c:axId val="-165196880"/>
        <c:axId val="-233581648"/>
      </c:barChart>
      <c:catAx>
        <c:axId val="-165196880"/>
        <c:scaling>
          <c:orientation val="minMax"/>
        </c:scaling>
        <c:delete val="0"/>
        <c:axPos val="b"/>
        <c:title>
          <c:tx>
            <c:rich>
              <a:bodyPr/>
              <a:lstStyle/>
              <a:p>
                <a:pPr>
                  <a:defRPr sz="1200" b="1" i="0">
                    <a:solidFill>
                      <a:srgbClr val="707276"/>
                    </a:solidFill>
                    <a:latin typeface="Arial"/>
                    <a:ea typeface="Arial"/>
                    <a:cs typeface="Arial"/>
                  </a:defRPr>
                </a:pPr>
                <a:r>
                  <a:rPr lang="en-US"/>
                  <a:t>Offline Average $ Per Order</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33581648"/>
        <c:crossesAt val="0"/>
        <c:auto val="1"/>
        <c:lblAlgn val="ctr"/>
        <c:lblOffset val="100"/>
        <c:tickMarkSkip val="1"/>
        <c:noMultiLvlLbl val="0"/>
      </c:catAx>
      <c:valAx>
        <c:axId val="-233581648"/>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5196880"/>
        <c:crosses val="autoZero"/>
        <c:crossBetween val="between"/>
      </c:valAx>
      <c:spPr>
        <a:noFill/>
        <a:ln w="12700">
          <a:solidFill>
            <a:srgbClr val="008290"/>
          </a:solidFill>
          <a:prstDash val="solid"/>
        </a:ln>
      </c:spPr>
    </c:plotArea>
    <c:legend>
      <c:legendPos val="r"/>
      <c:layout>
        <c:manualLayout>
          <c:xMode val="edge"/>
          <c:yMode val="edge"/>
          <c:x val="0.82894815779606501"/>
          <c:y val="0.36207077563580398"/>
          <c:w val="0.156015234937738"/>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'Buying Activity Details'!$B$83:$B$91</c:f>
              <c:strCache>
                <c:ptCount val="9"/>
                <c:pt idx="0">
                  <c:v>&lt;= $25</c:v>
                </c:pt>
                <c:pt idx="1">
                  <c:v>$26 - $50</c:v>
                </c:pt>
                <c:pt idx="2">
                  <c:v>$51 - $75</c:v>
                </c:pt>
                <c:pt idx="3">
                  <c:v>$76 - $100</c:v>
                </c:pt>
                <c:pt idx="4">
                  <c:v>$101 - $250</c:v>
                </c:pt>
                <c:pt idx="5">
                  <c:v>$251 - $500</c:v>
                </c:pt>
                <c:pt idx="6">
                  <c:v>$501-$1,000</c:v>
                </c:pt>
                <c:pt idx="7">
                  <c:v>$1,001 - $5,000</c:v>
                </c:pt>
                <c:pt idx="8">
                  <c:v>$5,001+</c:v>
                </c:pt>
              </c:strCache>
            </c:strRef>
          </c:cat>
          <c:val>
            <c:numRef>
              <c:f>'Buying Activity Details'!$D$83:$D$91</c:f>
              <c:numCache>
                <c:formatCode>0.00</c:formatCode>
                <c:ptCount val="9"/>
                <c:pt idx="0">
                  <c:v>8.91</c:v>
                </c:pt>
                <c:pt idx="1">
                  <c:v>8.86</c:v>
                </c:pt>
                <c:pt idx="2">
                  <c:v>7.08</c:v>
                </c:pt>
                <c:pt idx="3">
                  <c:v>6.14</c:v>
                </c:pt>
                <c:pt idx="4">
                  <c:v>23.17</c:v>
                </c:pt>
                <c:pt idx="5">
                  <c:v>17.190000000000001</c:v>
                </c:pt>
                <c:pt idx="6">
                  <c:v>13.57</c:v>
                </c:pt>
                <c:pt idx="7">
                  <c:v>13.46</c:v>
                </c:pt>
                <c:pt idx="8">
                  <c:v>1.62</c:v>
                </c:pt>
              </c:numCache>
            </c:numRef>
          </c:val>
          <c:extLst>
            <c:ext xmlns:c16="http://schemas.microsoft.com/office/drawing/2014/chart" uri="{C3380CC4-5D6E-409C-BE32-E72D297353CC}">
              <c16:uniqueId val="{00000000-FD1E-44C1-B924-3C7C50B16B6F}"/>
            </c:ext>
          </c:extLst>
        </c:ser>
        <c:ser>
          <c:idx val="1"/>
          <c:order val="1"/>
          <c:tx>
            <c:v>Reference</c:v>
          </c:tx>
          <c:spPr>
            <a:solidFill>
              <a:srgbClr val="008290"/>
            </a:solidFill>
            <a:ln w="25400">
              <a:noFill/>
            </a:ln>
          </c:spPr>
          <c:invertIfNegative val="0"/>
          <c:val>
            <c:numRef>
              <c:f>'Buying Activity Details'!$F$83:$F$91</c:f>
              <c:numCache>
                <c:formatCode>0.00</c:formatCode>
                <c:ptCount val="9"/>
                <c:pt idx="0">
                  <c:v>9.6199999999999992</c:v>
                </c:pt>
                <c:pt idx="1">
                  <c:v>9.4600000000000009</c:v>
                </c:pt>
                <c:pt idx="2">
                  <c:v>7.27</c:v>
                </c:pt>
                <c:pt idx="3">
                  <c:v>6.16</c:v>
                </c:pt>
                <c:pt idx="4">
                  <c:v>22.3</c:v>
                </c:pt>
                <c:pt idx="5">
                  <c:v>16.190000000000001</c:v>
                </c:pt>
                <c:pt idx="6">
                  <c:v>12.93</c:v>
                </c:pt>
                <c:pt idx="7">
                  <c:v>14.24</c:v>
                </c:pt>
                <c:pt idx="8">
                  <c:v>1.84</c:v>
                </c:pt>
              </c:numCache>
            </c:numRef>
          </c:val>
          <c:extLst>
            <c:ext xmlns:c16="http://schemas.microsoft.com/office/drawing/2014/chart" uri="{C3380CC4-5D6E-409C-BE32-E72D297353CC}">
              <c16:uniqueId val="{00000001-FD1E-44C1-B924-3C7C50B16B6F}"/>
            </c:ext>
          </c:extLst>
        </c:ser>
        <c:dLbls>
          <c:showLegendKey val="0"/>
          <c:showVal val="0"/>
          <c:showCatName val="0"/>
          <c:showSerName val="0"/>
          <c:showPercent val="0"/>
          <c:showBubbleSize val="0"/>
        </c:dLbls>
        <c:gapWidth val="150"/>
        <c:axId val="-233086048"/>
        <c:axId val="-233082656"/>
      </c:barChart>
      <c:catAx>
        <c:axId val="-233086048"/>
        <c:scaling>
          <c:orientation val="minMax"/>
        </c:scaling>
        <c:delete val="0"/>
        <c:axPos val="b"/>
        <c:title>
          <c:tx>
            <c:rich>
              <a:bodyPr/>
              <a:lstStyle/>
              <a:p>
                <a:pPr>
                  <a:defRPr sz="1200" b="1" i="0">
                    <a:solidFill>
                      <a:srgbClr val="707276"/>
                    </a:solidFill>
                    <a:latin typeface="Arial"/>
                    <a:ea typeface="Arial"/>
                    <a:cs typeface="Arial"/>
                  </a:defRPr>
                </a:pPr>
                <a:r>
                  <a:rPr lang="en-US"/>
                  <a:t>Offline Dollars</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33082656"/>
        <c:crossesAt val="0"/>
        <c:auto val="1"/>
        <c:lblAlgn val="ctr"/>
        <c:lblOffset val="100"/>
        <c:tickMarkSkip val="1"/>
        <c:noMultiLvlLbl val="0"/>
      </c:catAx>
      <c:valAx>
        <c:axId val="-23308265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33086048"/>
        <c:crosses val="autoZero"/>
        <c:crossBetween val="between"/>
      </c:valAx>
      <c:spPr>
        <a:noFill/>
        <a:ln w="12700">
          <a:solidFill>
            <a:srgbClr val="008290"/>
          </a:solidFill>
          <a:prstDash val="solid"/>
        </a:ln>
      </c:spPr>
    </c:plotArea>
    <c:legend>
      <c:legendPos val="r"/>
      <c:layout>
        <c:manualLayout>
          <c:xMode val="edge"/>
          <c:yMode val="edge"/>
          <c:x val="0.82894815779606501"/>
          <c:y val="0.36207077563580398"/>
          <c:w val="0.156015234937738"/>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'Buying Activity Details'!$B$108:$B$116</c:f>
              <c:strCache>
                <c:ptCount val="9"/>
                <c:pt idx="0">
                  <c:v>&lt;= $25</c:v>
                </c:pt>
                <c:pt idx="1">
                  <c:v>$26 - $50</c:v>
                </c:pt>
                <c:pt idx="2">
                  <c:v>$51 - $75</c:v>
                </c:pt>
                <c:pt idx="3">
                  <c:v>$76 - $100</c:v>
                </c:pt>
                <c:pt idx="4">
                  <c:v>$101 - $250</c:v>
                </c:pt>
                <c:pt idx="5">
                  <c:v>$251 - $500</c:v>
                </c:pt>
                <c:pt idx="6">
                  <c:v>$501-$1,000</c:v>
                </c:pt>
                <c:pt idx="7">
                  <c:v>$1,001 - $5,000</c:v>
                </c:pt>
                <c:pt idx="8">
                  <c:v>$5,001+</c:v>
                </c:pt>
              </c:strCache>
            </c:strRef>
          </c:cat>
          <c:val>
            <c:numRef>
              <c:f>'Buying Activity Details'!$D$108:$D$116</c:f>
              <c:numCache>
                <c:formatCode>0.00</c:formatCode>
                <c:ptCount val="9"/>
                <c:pt idx="0">
                  <c:v>15.37</c:v>
                </c:pt>
                <c:pt idx="1">
                  <c:v>21.5</c:v>
                </c:pt>
                <c:pt idx="2">
                  <c:v>17.16</c:v>
                </c:pt>
                <c:pt idx="3">
                  <c:v>12.61</c:v>
                </c:pt>
                <c:pt idx="4">
                  <c:v>25.92</c:v>
                </c:pt>
                <c:pt idx="5">
                  <c:v>5.17</c:v>
                </c:pt>
                <c:pt idx="6">
                  <c:v>1.58</c:v>
                </c:pt>
                <c:pt idx="7">
                  <c:v>0.65</c:v>
                </c:pt>
                <c:pt idx="8">
                  <c:v>0.03</c:v>
                </c:pt>
              </c:numCache>
            </c:numRef>
          </c:val>
          <c:extLst>
            <c:ext xmlns:c16="http://schemas.microsoft.com/office/drawing/2014/chart" uri="{C3380CC4-5D6E-409C-BE32-E72D297353CC}">
              <c16:uniqueId val="{00000000-6248-457F-8151-C65923FF74AB}"/>
            </c:ext>
          </c:extLst>
        </c:ser>
        <c:ser>
          <c:idx val="1"/>
          <c:order val="1"/>
          <c:tx>
            <c:v>Reference</c:v>
          </c:tx>
          <c:spPr>
            <a:solidFill>
              <a:srgbClr val="008290"/>
            </a:solidFill>
            <a:ln w="25400">
              <a:noFill/>
            </a:ln>
          </c:spPr>
          <c:invertIfNegative val="0"/>
          <c:val>
            <c:numRef>
              <c:f>'Buying Activity Details'!$F$108:$F$116</c:f>
              <c:numCache>
                <c:formatCode>0.00</c:formatCode>
                <c:ptCount val="9"/>
                <c:pt idx="0">
                  <c:v>15.2</c:v>
                </c:pt>
                <c:pt idx="1">
                  <c:v>22.81</c:v>
                </c:pt>
                <c:pt idx="2">
                  <c:v>17.32</c:v>
                </c:pt>
                <c:pt idx="3">
                  <c:v>12.83</c:v>
                </c:pt>
                <c:pt idx="4">
                  <c:v>24.88</c:v>
                </c:pt>
                <c:pt idx="5">
                  <c:v>4.93</c:v>
                </c:pt>
                <c:pt idx="6">
                  <c:v>1.45</c:v>
                </c:pt>
                <c:pt idx="7">
                  <c:v>0.56999999999999995</c:v>
                </c:pt>
                <c:pt idx="8">
                  <c:v>0.02</c:v>
                </c:pt>
              </c:numCache>
            </c:numRef>
          </c:val>
          <c:extLst>
            <c:ext xmlns:c16="http://schemas.microsoft.com/office/drawing/2014/chart" uri="{C3380CC4-5D6E-409C-BE32-E72D297353CC}">
              <c16:uniqueId val="{00000001-6248-457F-8151-C65923FF74AB}"/>
            </c:ext>
          </c:extLst>
        </c:ser>
        <c:dLbls>
          <c:showLegendKey val="0"/>
          <c:showVal val="0"/>
          <c:showCatName val="0"/>
          <c:showSerName val="0"/>
          <c:showPercent val="0"/>
          <c:showBubbleSize val="0"/>
        </c:dLbls>
        <c:gapWidth val="150"/>
        <c:axId val="-233509680"/>
        <c:axId val="-233506976"/>
      </c:barChart>
      <c:catAx>
        <c:axId val="-233509680"/>
        <c:scaling>
          <c:orientation val="minMax"/>
        </c:scaling>
        <c:delete val="0"/>
        <c:axPos val="b"/>
        <c:title>
          <c:tx>
            <c:rich>
              <a:bodyPr/>
              <a:lstStyle/>
              <a:p>
                <a:pPr>
                  <a:defRPr sz="1200" b="1" i="0">
                    <a:solidFill>
                      <a:srgbClr val="707276"/>
                    </a:solidFill>
                    <a:latin typeface="Arial"/>
                    <a:ea typeface="Arial"/>
                    <a:cs typeface="Arial"/>
                  </a:defRPr>
                </a:pPr>
                <a:r>
                  <a:rPr lang="en-US"/>
                  <a:t>Online Average $ Per Order</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33506976"/>
        <c:crossesAt val="0"/>
        <c:auto val="1"/>
        <c:lblAlgn val="ctr"/>
        <c:lblOffset val="100"/>
        <c:tickMarkSkip val="1"/>
        <c:noMultiLvlLbl val="0"/>
      </c:catAx>
      <c:valAx>
        <c:axId val="-23350697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33509680"/>
        <c:crosses val="autoZero"/>
        <c:crossBetween val="between"/>
      </c:valAx>
      <c:spPr>
        <a:noFill/>
        <a:ln w="12700">
          <a:solidFill>
            <a:srgbClr val="008290"/>
          </a:solidFill>
          <a:prstDash val="solid"/>
        </a:ln>
      </c:spPr>
    </c:plotArea>
    <c:legend>
      <c:legendPos val="r"/>
      <c:layout>
        <c:manualLayout>
          <c:xMode val="edge"/>
          <c:yMode val="edge"/>
          <c:x val="0.82894815779606501"/>
          <c:y val="0.36207077563580398"/>
          <c:w val="0.15601523493773795"/>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'Buying Activity Details'!$B$134:$B$142</c:f>
              <c:strCache>
                <c:ptCount val="9"/>
                <c:pt idx="0">
                  <c:v>&lt;= $25</c:v>
                </c:pt>
                <c:pt idx="1">
                  <c:v>$26 - $50</c:v>
                </c:pt>
                <c:pt idx="2">
                  <c:v>$51 - $75</c:v>
                </c:pt>
                <c:pt idx="3">
                  <c:v>$76 - $100</c:v>
                </c:pt>
                <c:pt idx="4">
                  <c:v>$101 - $250</c:v>
                </c:pt>
                <c:pt idx="5">
                  <c:v>$251 - $500</c:v>
                </c:pt>
                <c:pt idx="6">
                  <c:v>$501-$1,000</c:v>
                </c:pt>
                <c:pt idx="7">
                  <c:v>$1,001 - $5,000</c:v>
                </c:pt>
                <c:pt idx="8">
                  <c:v>$5,001+</c:v>
                </c:pt>
              </c:strCache>
            </c:strRef>
          </c:cat>
          <c:val>
            <c:numRef>
              <c:f>'Buying Activity Details'!$D$134:$D$142</c:f>
              <c:numCache>
                <c:formatCode>0.00</c:formatCode>
                <c:ptCount val="9"/>
                <c:pt idx="0">
                  <c:v>12.05</c:v>
                </c:pt>
                <c:pt idx="1">
                  <c:v>12.9</c:v>
                </c:pt>
                <c:pt idx="2">
                  <c:v>9</c:v>
                </c:pt>
                <c:pt idx="3">
                  <c:v>7.13</c:v>
                </c:pt>
                <c:pt idx="4">
                  <c:v>23.67</c:v>
                </c:pt>
                <c:pt idx="5">
                  <c:v>14.75</c:v>
                </c:pt>
                <c:pt idx="6">
                  <c:v>10.06</c:v>
                </c:pt>
                <c:pt idx="7">
                  <c:v>9.2899999999999991</c:v>
                </c:pt>
                <c:pt idx="8">
                  <c:v>1.1499999999999999</c:v>
                </c:pt>
              </c:numCache>
            </c:numRef>
          </c:val>
          <c:extLst>
            <c:ext xmlns:c16="http://schemas.microsoft.com/office/drawing/2014/chart" uri="{C3380CC4-5D6E-409C-BE32-E72D297353CC}">
              <c16:uniqueId val="{00000000-8A0D-4797-8AB3-FA8E534F593D}"/>
            </c:ext>
          </c:extLst>
        </c:ser>
        <c:ser>
          <c:idx val="1"/>
          <c:order val="1"/>
          <c:tx>
            <c:v>Reference</c:v>
          </c:tx>
          <c:spPr>
            <a:solidFill>
              <a:srgbClr val="008290"/>
            </a:solidFill>
            <a:ln w="25400">
              <a:noFill/>
            </a:ln>
          </c:spPr>
          <c:invertIfNegative val="0"/>
          <c:val>
            <c:numRef>
              <c:f>'Buying Activity Details'!$F$134:$F$142</c:f>
              <c:numCache>
                <c:formatCode>0.00</c:formatCode>
                <c:ptCount val="9"/>
                <c:pt idx="0">
                  <c:v>11.79</c:v>
                </c:pt>
                <c:pt idx="1">
                  <c:v>14.02</c:v>
                </c:pt>
                <c:pt idx="2">
                  <c:v>9.59</c:v>
                </c:pt>
                <c:pt idx="3">
                  <c:v>7.77</c:v>
                </c:pt>
                <c:pt idx="4">
                  <c:v>23.63</c:v>
                </c:pt>
                <c:pt idx="5">
                  <c:v>14.22</c:v>
                </c:pt>
                <c:pt idx="6">
                  <c:v>9.61</c:v>
                </c:pt>
                <c:pt idx="7">
                  <c:v>8.4700000000000006</c:v>
                </c:pt>
                <c:pt idx="8">
                  <c:v>0.9</c:v>
                </c:pt>
              </c:numCache>
            </c:numRef>
          </c:val>
          <c:extLst>
            <c:ext xmlns:c16="http://schemas.microsoft.com/office/drawing/2014/chart" uri="{C3380CC4-5D6E-409C-BE32-E72D297353CC}">
              <c16:uniqueId val="{00000001-8A0D-4797-8AB3-FA8E534F593D}"/>
            </c:ext>
          </c:extLst>
        </c:ser>
        <c:dLbls>
          <c:showLegendKey val="0"/>
          <c:showVal val="0"/>
          <c:showCatName val="0"/>
          <c:showSerName val="0"/>
          <c:showPercent val="0"/>
          <c:showBubbleSize val="0"/>
        </c:dLbls>
        <c:gapWidth val="150"/>
        <c:axId val="-165506816"/>
        <c:axId val="-165497312"/>
      </c:barChart>
      <c:catAx>
        <c:axId val="-165506816"/>
        <c:scaling>
          <c:orientation val="minMax"/>
        </c:scaling>
        <c:delete val="0"/>
        <c:axPos val="b"/>
        <c:title>
          <c:tx>
            <c:rich>
              <a:bodyPr/>
              <a:lstStyle/>
              <a:p>
                <a:pPr>
                  <a:defRPr sz="1200" b="1" i="0">
                    <a:solidFill>
                      <a:srgbClr val="707276"/>
                    </a:solidFill>
                    <a:latin typeface="Arial"/>
                    <a:ea typeface="Arial"/>
                    <a:cs typeface="Arial"/>
                  </a:defRPr>
                </a:pPr>
                <a:r>
                  <a:rPr lang="en-US"/>
                  <a:t>Online Dollars</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5497312"/>
        <c:crossesAt val="0"/>
        <c:auto val="1"/>
        <c:lblAlgn val="ctr"/>
        <c:lblOffset val="100"/>
        <c:tickMarkSkip val="1"/>
        <c:noMultiLvlLbl val="0"/>
      </c:catAx>
      <c:valAx>
        <c:axId val="-165497312"/>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5506816"/>
        <c:crosses val="autoZero"/>
        <c:crossBetween val="between"/>
      </c:valAx>
      <c:spPr>
        <a:noFill/>
        <a:ln w="12700">
          <a:solidFill>
            <a:srgbClr val="008290"/>
          </a:solidFill>
          <a:prstDash val="solid"/>
        </a:ln>
      </c:spPr>
    </c:plotArea>
    <c:legend>
      <c:legendPos val="r"/>
      <c:layout>
        <c:manualLayout>
          <c:xMode val="edge"/>
          <c:yMode val="edge"/>
          <c:x val="0.82894815779606501"/>
          <c:y val="0.36207077563580398"/>
          <c:w val="0.15601523493773795"/>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Details'!$T$76:$T$88</c:f>
              <c:strCache>
                <c:ptCount val="13"/>
                <c:pt idx="0">
                  <c:v>&lt; $15,000</c:v>
                </c:pt>
                <c:pt idx="1">
                  <c:v>$15,000-$19,999</c:v>
                </c:pt>
                <c:pt idx="2">
                  <c:v>$20,000-$29,999</c:v>
                </c:pt>
                <c:pt idx="3">
                  <c:v>$30,000-$39,999</c:v>
                </c:pt>
                <c:pt idx="4">
                  <c:v>$40,000-$49,999</c:v>
                </c:pt>
                <c:pt idx="5">
                  <c:v>$50,000-$59,999</c:v>
                </c:pt>
                <c:pt idx="6">
                  <c:v>$60,000-$69,999</c:v>
                </c:pt>
                <c:pt idx="7">
                  <c:v>$70,000-$79,999</c:v>
                </c:pt>
                <c:pt idx="8">
                  <c:v>$80,000-$89,999</c:v>
                </c:pt>
                <c:pt idx="9">
                  <c:v>$90,000-$99,999</c:v>
                </c:pt>
                <c:pt idx="10">
                  <c:v>$100,000-$124,999</c:v>
                </c:pt>
                <c:pt idx="11">
                  <c:v>$125,000-$149,999</c:v>
                </c:pt>
                <c:pt idx="12">
                  <c:v>$150,000+</c:v>
                </c:pt>
              </c:strCache>
            </c:strRef>
          </c:cat>
          <c:val>
            <c:numRef>
              <c:f>'Demographic Details'!$D$76:$D$88</c:f>
              <c:numCache>
                <c:formatCode>0.00</c:formatCode>
                <c:ptCount val="13"/>
                <c:pt idx="0">
                  <c:v>6.08</c:v>
                </c:pt>
                <c:pt idx="1">
                  <c:v>3.48</c:v>
                </c:pt>
                <c:pt idx="2">
                  <c:v>7.29</c:v>
                </c:pt>
                <c:pt idx="3">
                  <c:v>9.77</c:v>
                </c:pt>
                <c:pt idx="4">
                  <c:v>11.44</c:v>
                </c:pt>
                <c:pt idx="5">
                  <c:v>5.84</c:v>
                </c:pt>
                <c:pt idx="6">
                  <c:v>12.2</c:v>
                </c:pt>
                <c:pt idx="7">
                  <c:v>12.27</c:v>
                </c:pt>
                <c:pt idx="8">
                  <c:v>4.16</c:v>
                </c:pt>
                <c:pt idx="9">
                  <c:v>7.42</c:v>
                </c:pt>
                <c:pt idx="10">
                  <c:v>6.99</c:v>
                </c:pt>
                <c:pt idx="11">
                  <c:v>2.2799999999999998</c:v>
                </c:pt>
                <c:pt idx="12">
                  <c:v>10.78</c:v>
                </c:pt>
              </c:numCache>
            </c:numRef>
          </c:val>
          <c:extLst>
            <c:ext xmlns:c16="http://schemas.microsoft.com/office/drawing/2014/chart" uri="{C3380CC4-5D6E-409C-BE32-E72D297353CC}">
              <c16:uniqueId val="{00000000-7005-44D0-A375-D48D376EF411}"/>
            </c:ext>
          </c:extLst>
        </c:ser>
        <c:ser>
          <c:idx val="1"/>
          <c:order val="1"/>
          <c:tx>
            <c:v>Reference</c:v>
          </c:tx>
          <c:spPr>
            <a:solidFill>
              <a:srgbClr val="008290"/>
            </a:solidFill>
            <a:ln w="25400">
              <a:noFill/>
            </a:ln>
          </c:spPr>
          <c:invertIfNegative val="0"/>
          <c:val>
            <c:numRef>
              <c:f>'Demographic Details'!$F$76:$F$88</c:f>
              <c:numCache>
                <c:formatCode>0.00</c:formatCode>
                <c:ptCount val="13"/>
                <c:pt idx="0">
                  <c:v>7.91</c:v>
                </c:pt>
                <c:pt idx="1">
                  <c:v>4.8499999999999996</c:v>
                </c:pt>
                <c:pt idx="2">
                  <c:v>8.75</c:v>
                </c:pt>
                <c:pt idx="3">
                  <c:v>10.72</c:v>
                </c:pt>
                <c:pt idx="4">
                  <c:v>11.71</c:v>
                </c:pt>
                <c:pt idx="5">
                  <c:v>5.7</c:v>
                </c:pt>
                <c:pt idx="6">
                  <c:v>10.8</c:v>
                </c:pt>
                <c:pt idx="7">
                  <c:v>10.9</c:v>
                </c:pt>
                <c:pt idx="8">
                  <c:v>4.2300000000000004</c:v>
                </c:pt>
                <c:pt idx="9">
                  <c:v>6.95</c:v>
                </c:pt>
                <c:pt idx="10">
                  <c:v>6.92</c:v>
                </c:pt>
                <c:pt idx="11">
                  <c:v>1.98</c:v>
                </c:pt>
                <c:pt idx="12">
                  <c:v>8.59</c:v>
                </c:pt>
              </c:numCache>
            </c:numRef>
          </c:val>
          <c:extLst>
            <c:ext xmlns:c16="http://schemas.microsoft.com/office/drawing/2014/chart" uri="{C3380CC4-5D6E-409C-BE32-E72D297353CC}">
              <c16:uniqueId val="{00000001-7005-44D0-A375-D48D376EF411}"/>
            </c:ext>
          </c:extLst>
        </c:ser>
        <c:dLbls>
          <c:showLegendKey val="0"/>
          <c:showVal val="0"/>
          <c:showCatName val="0"/>
          <c:showSerName val="0"/>
          <c:showPercent val="0"/>
          <c:showBubbleSize val="0"/>
        </c:dLbls>
        <c:gapWidth val="150"/>
        <c:axId val="-201473504"/>
        <c:axId val="-201469552"/>
      </c:barChart>
      <c:catAx>
        <c:axId val="-201473504"/>
        <c:scaling>
          <c:orientation val="minMax"/>
        </c:scaling>
        <c:delete val="0"/>
        <c:axPos val="b"/>
        <c:title>
          <c:tx>
            <c:rich>
              <a:bodyPr/>
              <a:lstStyle/>
              <a:p>
                <a:pPr>
                  <a:defRPr sz="1200" b="1" i="0">
                    <a:solidFill>
                      <a:srgbClr val="707276"/>
                    </a:solidFill>
                    <a:latin typeface="Arial"/>
                    <a:ea typeface="Arial"/>
                    <a:cs typeface="Arial"/>
                  </a:defRPr>
                </a:pPr>
                <a:r>
                  <a:rPr lang="en-US"/>
                  <a:t>Estimated Income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469552"/>
        <c:crossesAt val="0"/>
        <c:auto val="1"/>
        <c:lblAlgn val="ctr"/>
        <c:lblOffset val="100"/>
        <c:tickMarkSkip val="1"/>
        <c:noMultiLvlLbl val="0"/>
      </c:catAx>
      <c:valAx>
        <c:axId val="-201469552"/>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473504"/>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'Buying Activity Details'!$B$159:$B$167</c:f>
              <c:strCache>
                <c:ptCount val="9"/>
                <c:pt idx="0">
                  <c:v>&lt;= $25</c:v>
                </c:pt>
                <c:pt idx="1">
                  <c:v>$26 - $50</c:v>
                </c:pt>
                <c:pt idx="2">
                  <c:v>$51 - $75</c:v>
                </c:pt>
                <c:pt idx="3">
                  <c:v>$76 - $100</c:v>
                </c:pt>
                <c:pt idx="4">
                  <c:v>$101 - $250</c:v>
                </c:pt>
                <c:pt idx="5">
                  <c:v>$251 - $500</c:v>
                </c:pt>
                <c:pt idx="6">
                  <c:v>$501-$1,000</c:v>
                </c:pt>
                <c:pt idx="7">
                  <c:v>$1,001 - $5,000</c:v>
                </c:pt>
                <c:pt idx="8">
                  <c:v>$5,001+</c:v>
                </c:pt>
              </c:strCache>
            </c:strRef>
          </c:cat>
          <c:val>
            <c:numRef>
              <c:f>'Buying Activity Details'!$D$159:$D$167</c:f>
              <c:numCache>
                <c:formatCode>0.00</c:formatCode>
                <c:ptCount val="9"/>
                <c:pt idx="0">
                  <c:v>7.59</c:v>
                </c:pt>
                <c:pt idx="1">
                  <c:v>7.35</c:v>
                </c:pt>
                <c:pt idx="2">
                  <c:v>6.02</c:v>
                </c:pt>
                <c:pt idx="3">
                  <c:v>5.18</c:v>
                </c:pt>
                <c:pt idx="4">
                  <c:v>20.92</c:v>
                </c:pt>
                <c:pt idx="5">
                  <c:v>17.190000000000001</c:v>
                </c:pt>
                <c:pt idx="6">
                  <c:v>15.11</c:v>
                </c:pt>
                <c:pt idx="7">
                  <c:v>17.89</c:v>
                </c:pt>
                <c:pt idx="8">
                  <c:v>2.76</c:v>
                </c:pt>
              </c:numCache>
            </c:numRef>
          </c:val>
          <c:extLst>
            <c:ext xmlns:c16="http://schemas.microsoft.com/office/drawing/2014/chart" uri="{C3380CC4-5D6E-409C-BE32-E72D297353CC}">
              <c16:uniqueId val="{00000000-8448-4D88-9BE6-C1069214A2B0}"/>
            </c:ext>
          </c:extLst>
        </c:ser>
        <c:ser>
          <c:idx val="1"/>
          <c:order val="1"/>
          <c:tx>
            <c:v>Reference</c:v>
          </c:tx>
          <c:spPr>
            <a:solidFill>
              <a:srgbClr val="008290"/>
            </a:solidFill>
            <a:ln w="25400">
              <a:noFill/>
            </a:ln>
          </c:spPr>
          <c:invertIfNegative val="0"/>
          <c:val>
            <c:numRef>
              <c:f>'Buying Activity Details'!$F$159:$F$167</c:f>
              <c:numCache>
                <c:formatCode>0.00</c:formatCode>
                <c:ptCount val="9"/>
                <c:pt idx="0">
                  <c:v>8.4700000000000006</c:v>
                </c:pt>
                <c:pt idx="1">
                  <c:v>8.35</c:v>
                </c:pt>
                <c:pt idx="2">
                  <c:v>6.54</c:v>
                </c:pt>
                <c:pt idx="3">
                  <c:v>5.56</c:v>
                </c:pt>
                <c:pt idx="4">
                  <c:v>20.79</c:v>
                </c:pt>
                <c:pt idx="5">
                  <c:v>16.3</c:v>
                </c:pt>
                <c:pt idx="6">
                  <c:v>14.07</c:v>
                </c:pt>
                <c:pt idx="7">
                  <c:v>17.309999999999999</c:v>
                </c:pt>
                <c:pt idx="8">
                  <c:v>2.63</c:v>
                </c:pt>
              </c:numCache>
            </c:numRef>
          </c:val>
          <c:extLst>
            <c:ext xmlns:c16="http://schemas.microsoft.com/office/drawing/2014/chart" uri="{C3380CC4-5D6E-409C-BE32-E72D297353CC}">
              <c16:uniqueId val="{00000001-8448-4D88-9BE6-C1069214A2B0}"/>
            </c:ext>
          </c:extLst>
        </c:ser>
        <c:dLbls>
          <c:showLegendKey val="0"/>
          <c:showVal val="0"/>
          <c:showCatName val="0"/>
          <c:showSerName val="0"/>
          <c:showPercent val="0"/>
          <c:showBubbleSize val="0"/>
        </c:dLbls>
        <c:gapWidth val="150"/>
        <c:axId val="-233700912"/>
        <c:axId val="-233778864"/>
      </c:barChart>
      <c:catAx>
        <c:axId val="-233700912"/>
        <c:scaling>
          <c:orientation val="minMax"/>
        </c:scaling>
        <c:delete val="0"/>
        <c:axPos val="b"/>
        <c:title>
          <c:tx>
            <c:rich>
              <a:bodyPr/>
              <a:lstStyle/>
              <a:p>
                <a:pPr>
                  <a:defRPr sz="1200" b="1" i="0">
                    <a:solidFill>
                      <a:srgbClr val="707276"/>
                    </a:solidFill>
                    <a:latin typeface="Arial"/>
                    <a:ea typeface="Arial"/>
                    <a:cs typeface="Arial"/>
                  </a:defRPr>
                </a:pPr>
                <a:r>
                  <a:rPr lang="en-US"/>
                  <a:t>Total Dollars</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33778864"/>
        <c:crossesAt val="0"/>
        <c:auto val="1"/>
        <c:lblAlgn val="ctr"/>
        <c:lblOffset val="100"/>
        <c:tickMarkSkip val="1"/>
        <c:noMultiLvlLbl val="0"/>
      </c:catAx>
      <c:valAx>
        <c:axId val="-233778864"/>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33700912"/>
        <c:crosses val="autoZero"/>
        <c:crossBetween val="between"/>
      </c:valAx>
      <c:spPr>
        <a:noFill/>
        <a:ln w="12700">
          <a:solidFill>
            <a:srgbClr val="008290"/>
          </a:solidFill>
          <a:prstDash val="solid"/>
        </a:ln>
      </c:spPr>
    </c:plotArea>
    <c:legend>
      <c:legendPos val="r"/>
      <c:layout>
        <c:manualLayout>
          <c:xMode val="edge"/>
          <c:yMode val="edge"/>
          <c:x val="0.82894815779606501"/>
          <c:y val="0.36207077563580398"/>
          <c:w val="0.15601523493773795"/>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'Financial Models Details'!$B$9:$B$38</c:f>
              <c:strCache>
                <c:ptCount val="30"/>
                <c:pt idx="0">
                  <c:v>01 - Most Likely Economically Stable</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30 - Least Likely Economically Stable</c:v>
                </c:pt>
              </c:strCache>
            </c:strRef>
          </c:cat>
          <c:val>
            <c:numRef>
              <c:f>'Financial Models Details'!$D$9:$D$38</c:f>
              <c:numCache>
                <c:formatCode>0.00</c:formatCode>
                <c:ptCount val="30"/>
                <c:pt idx="0">
                  <c:v>3.58</c:v>
                </c:pt>
                <c:pt idx="1">
                  <c:v>4.3099999999999996</c:v>
                </c:pt>
                <c:pt idx="2">
                  <c:v>4.5</c:v>
                </c:pt>
                <c:pt idx="3">
                  <c:v>4.49</c:v>
                </c:pt>
                <c:pt idx="4">
                  <c:v>4.47</c:v>
                </c:pt>
                <c:pt idx="5">
                  <c:v>4.38</c:v>
                </c:pt>
                <c:pt idx="6">
                  <c:v>4.3499999999999996</c:v>
                </c:pt>
                <c:pt idx="7">
                  <c:v>4.08</c:v>
                </c:pt>
                <c:pt idx="8">
                  <c:v>3.96</c:v>
                </c:pt>
                <c:pt idx="9">
                  <c:v>4.03</c:v>
                </c:pt>
                <c:pt idx="10">
                  <c:v>3.82</c:v>
                </c:pt>
                <c:pt idx="11">
                  <c:v>3.57</c:v>
                </c:pt>
                <c:pt idx="12">
                  <c:v>3.56</c:v>
                </c:pt>
                <c:pt idx="13">
                  <c:v>3.29</c:v>
                </c:pt>
                <c:pt idx="14">
                  <c:v>3.35</c:v>
                </c:pt>
                <c:pt idx="15">
                  <c:v>3.29</c:v>
                </c:pt>
                <c:pt idx="16">
                  <c:v>3.18</c:v>
                </c:pt>
                <c:pt idx="17">
                  <c:v>3.05</c:v>
                </c:pt>
                <c:pt idx="18">
                  <c:v>3</c:v>
                </c:pt>
                <c:pt idx="19">
                  <c:v>3.09</c:v>
                </c:pt>
                <c:pt idx="20">
                  <c:v>2.85</c:v>
                </c:pt>
                <c:pt idx="21">
                  <c:v>2.83</c:v>
                </c:pt>
                <c:pt idx="22">
                  <c:v>2.78</c:v>
                </c:pt>
                <c:pt idx="23">
                  <c:v>2.64</c:v>
                </c:pt>
                <c:pt idx="24">
                  <c:v>2.68</c:v>
                </c:pt>
                <c:pt idx="25">
                  <c:v>2.4700000000000002</c:v>
                </c:pt>
                <c:pt idx="26">
                  <c:v>2.35</c:v>
                </c:pt>
                <c:pt idx="27">
                  <c:v>2.19</c:v>
                </c:pt>
                <c:pt idx="28">
                  <c:v>2.04</c:v>
                </c:pt>
                <c:pt idx="29">
                  <c:v>1.82</c:v>
                </c:pt>
              </c:numCache>
            </c:numRef>
          </c:val>
          <c:extLst>
            <c:ext xmlns:c16="http://schemas.microsoft.com/office/drawing/2014/chart" uri="{C3380CC4-5D6E-409C-BE32-E72D297353CC}">
              <c16:uniqueId val="{00000000-280C-4CC7-B81A-5154B2698C6C}"/>
            </c:ext>
          </c:extLst>
        </c:ser>
        <c:ser>
          <c:idx val="1"/>
          <c:order val="1"/>
          <c:tx>
            <c:v>Reference</c:v>
          </c:tx>
          <c:spPr>
            <a:solidFill>
              <a:srgbClr val="008290"/>
            </a:solidFill>
            <a:ln w="25400">
              <a:noFill/>
            </a:ln>
          </c:spPr>
          <c:invertIfNegative val="0"/>
          <c:val>
            <c:numRef>
              <c:f>'Financial Models Details'!$F$9:$F$38</c:f>
              <c:numCache>
                <c:formatCode>0.00</c:formatCode>
                <c:ptCount val="30"/>
                <c:pt idx="0">
                  <c:v>3.11</c:v>
                </c:pt>
                <c:pt idx="1">
                  <c:v>3.33</c:v>
                </c:pt>
                <c:pt idx="2">
                  <c:v>3.38</c:v>
                </c:pt>
                <c:pt idx="3">
                  <c:v>3.41</c:v>
                </c:pt>
                <c:pt idx="4">
                  <c:v>3.43</c:v>
                </c:pt>
                <c:pt idx="5">
                  <c:v>3.47</c:v>
                </c:pt>
                <c:pt idx="6">
                  <c:v>3.44</c:v>
                </c:pt>
                <c:pt idx="7">
                  <c:v>3.41</c:v>
                </c:pt>
                <c:pt idx="8">
                  <c:v>3.44</c:v>
                </c:pt>
                <c:pt idx="9">
                  <c:v>3.41</c:v>
                </c:pt>
                <c:pt idx="10">
                  <c:v>3.38</c:v>
                </c:pt>
                <c:pt idx="11">
                  <c:v>3.32</c:v>
                </c:pt>
                <c:pt idx="12">
                  <c:v>3.35</c:v>
                </c:pt>
                <c:pt idx="13">
                  <c:v>3.22</c:v>
                </c:pt>
                <c:pt idx="14">
                  <c:v>3.23</c:v>
                </c:pt>
                <c:pt idx="15">
                  <c:v>3.18</c:v>
                </c:pt>
                <c:pt idx="16">
                  <c:v>3.22</c:v>
                </c:pt>
                <c:pt idx="17">
                  <c:v>3.17</c:v>
                </c:pt>
                <c:pt idx="18">
                  <c:v>3.2</c:v>
                </c:pt>
                <c:pt idx="19">
                  <c:v>3.17</c:v>
                </c:pt>
                <c:pt idx="20">
                  <c:v>3.13</c:v>
                </c:pt>
                <c:pt idx="21">
                  <c:v>3.16</c:v>
                </c:pt>
                <c:pt idx="22">
                  <c:v>3.18</c:v>
                </c:pt>
                <c:pt idx="23">
                  <c:v>3.21</c:v>
                </c:pt>
                <c:pt idx="24">
                  <c:v>3.25</c:v>
                </c:pt>
                <c:pt idx="25">
                  <c:v>3.34</c:v>
                </c:pt>
                <c:pt idx="26">
                  <c:v>3.35</c:v>
                </c:pt>
                <c:pt idx="27">
                  <c:v>3.44</c:v>
                </c:pt>
                <c:pt idx="28">
                  <c:v>3.75</c:v>
                </c:pt>
                <c:pt idx="29">
                  <c:v>3.93</c:v>
                </c:pt>
              </c:numCache>
            </c:numRef>
          </c:val>
          <c:extLst>
            <c:ext xmlns:c16="http://schemas.microsoft.com/office/drawing/2014/chart" uri="{C3380CC4-5D6E-409C-BE32-E72D297353CC}">
              <c16:uniqueId val="{00000001-280C-4CC7-B81A-5154B2698C6C}"/>
            </c:ext>
          </c:extLst>
        </c:ser>
        <c:dLbls>
          <c:showLegendKey val="0"/>
          <c:showVal val="0"/>
          <c:showCatName val="0"/>
          <c:showSerName val="0"/>
          <c:showPercent val="0"/>
          <c:showBubbleSize val="0"/>
        </c:dLbls>
        <c:gapWidth val="150"/>
        <c:axId val="-161766768"/>
        <c:axId val="-161750656"/>
      </c:barChart>
      <c:catAx>
        <c:axId val="-161766768"/>
        <c:scaling>
          <c:orientation val="minMax"/>
        </c:scaling>
        <c:delete val="0"/>
        <c:axPos val="b"/>
        <c:title>
          <c:tx>
            <c:rich>
              <a:bodyPr/>
              <a:lstStyle/>
              <a:p>
                <a:pPr>
                  <a:defRPr sz="1200" b="1" i="0">
                    <a:solidFill>
                      <a:srgbClr val="707276"/>
                    </a:solidFill>
                    <a:latin typeface="Arial"/>
                    <a:ea typeface="Arial"/>
                    <a:cs typeface="Arial"/>
                  </a:defRPr>
                </a:pPr>
                <a:r>
                  <a:rPr lang="en-US"/>
                  <a:t>Economic Stability Indicator</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1750656"/>
        <c:crossesAt val="0"/>
        <c:auto val="1"/>
        <c:lblAlgn val="ctr"/>
        <c:lblOffset val="100"/>
        <c:tickMarkSkip val="1"/>
        <c:noMultiLvlLbl val="0"/>
      </c:catAx>
      <c:valAx>
        <c:axId val="-16175065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1766768"/>
        <c:crosses val="autoZero"/>
        <c:crossBetween val="between"/>
      </c:valAx>
      <c:spPr>
        <a:noFill/>
        <a:ln w="12700">
          <a:solidFill>
            <a:srgbClr val="008290"/>
          </a:solidFill>
          <a:prstDash val="solid"/>
        </a:ln>
      </c:spPr>
    </c:plotArea>
    <c:legend>
      <c:legendPos val="r"/>
      <c:layout>
        <c:manualLayout>
          <c:xMode val="edge"/>
          <c:yMode val="edge"/>
          <c:x val="0.82894815779606501"/>
          <c:y val="0.44625475561483202"/>
          <c:w val="0.156015234937738"/>
          <c:h val="0.146580146537057"/>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'Financial Models Details'!$B$63:$B$82</c:f>
              <c:strCache>
                <c:ptCount val="20"/>
                <c:pt idx="0">
                  <c:v>01 - Most Likely</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20 - Least Likely</c:v>
                </c:pt>
              </c:strCache>
            </c:strRef>
          </c:cat>
          <c:val>
            <c:numRef>
              <c:f>'Financial Models Details'!$D$63:$D$82</c:f>
              <c:numCache>
                <c:formatCode>0.00</c:formatCode>
                <c:ptCount val="20"/>
                <c:pt idx="0">
                  <c:v>3.23</c:v>
                </c:pt>
                <c:pt idx="1">
                  <c:v>3.81</c:v>
                </c:pt>
                <c:pt idx="2">
                  <c:v>3.85</c:v>
                </c:pt>
                <c:pt idx="3">
                  <c:v>3.9</c:v>
                </c:pt>
                <c:pt idx="4">
                  <c:v>3.82</c:v>
                </c:pt>
                <c:pt idx="5">
                  <c:v>3.83</c:v>
                </c:pt>
                <c:pt idx="6">
                  <c:v>4.03</c:v>
                </c:pt>
                <c:pt idx="7">
                  <c:v>4.2699999999999996</c:v>
                </c:pt>
                <c:pt idx="8">
                  <c:v>4.5999999999999996</c:v>
                </c:pt>
                <c:pt idx="9">
                  <c:v>4.93</c:v>
                </c:pt>
                <c:pt idx="10">
                  <c:v>4.96</c:v>
                </c:pt>
                <c:pt idx="11">
                  <c:v>5.18</c:v>
                </c:pt>
                <c:pt idx="12">
                  <c:v>5.29</c:v>
                </c:pt>
                <c:pt idx="13">
                  <c:v>5.49</c:v>
                </c:pt>
                <c:pt idx="14">
                  <c:v>5.85</c:v>
                </c:pt>
                <c:pt idx="15">
                  <c:v>5.78</c:v>
                </c:pt>
                <c:pt idx="16">
                  <c:v>6.02</c:v>
                </c:pt>
                <c:pt idx="17">
                  <c:v>6.4</c:v>
                </c:pt>
                <c:pt idx="18">
                  <c:v>7.07</c:v>
                </c:pt>
                <c:pt idx="19">
                  <c:v>7.69</c:v>
                </c:pt>
              </c:numCache>
            </c:numRef>
          </c:val>
          <c:extLst>
            <c:ext xmlns:c16="http://schemas.microsoft.com/office/drawing/2014/chart" uri="{C3380CC4-5D6E-409C-BE32-E72D297353CC}">
              <c16:uniqueId val="{00000000-91BF-492D-A1E9-EF2DB90B3FAF}"/>
            </c:ext>
          </c:extLst>
        </c:ser>
        <c:ser>
          <c:idx val="1"/>
          <c:order val="1"/>
          <c:tx>
            <c:v>Reference</c:v>
          </c:tx>
          <c:spPr>
            <a:solidFill>
              <a:srgbClr val="008290"/>
            </a:solidFill>
            <a:ln w="25400">
              <a:noFill/>
            </a:ln>
          </c:spPr>
          <c:invertIfNegative val="0"/>
          <c:val>
            <c:numRef>
              <c:f>'Financial Models Details'!$F$63:$F$82</c:f>
              <c:numCache>
                <c:formatCode>0.00</c:formatCode>
                <c:ptCount val="20"/>
                <c:pt idx="0">
                  <c:v>6.11</c:v>
                </c:pt>
                <c:pt idx="1">
                  <c:v>5.93</c:v>
                </c:pt>
                <c:pt idx="2">
                  <c:v>5.85</c:v>
                </c:pt>
                <c:pt idx="3">
                  <c:v>5.82</c:v>
                </c:pt>
                <c:pt idx="4">
                  <c:v>5.62</c:v>
                </c:pt>
                <c:pt idx="5">
                  <c:v>5.46</c:v>
                </c:pt>
                <c:pt idx="6">
                  <c:v>5.28</c:v>
                </c:pt>
                <c:pt idx="7">
                  <c:v>5.07</c:v>
                </c:pt>
                <c:pt idx="8">
                  <c:v>5.0199999999999996</c:v>
                </c:pt>
                <c:pt idx="9">
                  <c:v>4.83</c:v>
                </c:pt>
                <c:pt idx="10">
                  <c:v>4.78</c:v>
                </c:pt>
                <c:pt idx="11">
                  <c:v>4.71</c:v>
                </c:pt>
                <c:pt idx="12">
                  <c:v>4.66</c:v>
                </c:pt>
                <c:pt idx="13">
                  <c:v>4.54</c:v>
                </c:pt>
                <c:pt idx="14">
                  <c:v>4.45</c:v>
                </c:pt>
                <c:pt idx="15">
                  <c:v>4.4000000000000004</c:v>
                </c:pt>
                <c:pt idx="16">
                  <c:v>4.24</c:v>
                </c:pt>
                <c:pt idx="17">
                  <c:v>4.2</c:v>
                </c:pt>
                <c:pt idx="18">
                  <c:v>4.4000000000000004</c:v>
                </c:pt>
                <c:pt idx="19">
                  <c:v>4.63</c:v>
                </c:pt>
              </c:numCache>
            </c:numRef>
          </c:val>
          <c:extLst>
            <c:ext xmlns:c16="http://schemas.microsoft.com/office/drawing/2014/chart" uri="{C3380CC4-5D6E-409C-BE32-E72D297353CC}">
              <c16:uniqueId val="{00000001-91BF-492D-A1E9-EF2DB90B3FAF}"/>
            </c:ext>
          </c:extLst>
        </c:ser>
        <c:dLbls>
          <c:showLegendKey val="0"/>
          <c:showVal val="0"/>
          <c:showCatName val="0"/>
          <c:showSerName val="0"/>
          <c:showPercent val="0"/>
          <c:showBubbleSize val="0"/>
        </c:dLbls>
        <c:gapWidth val="150"/>
        <c:axId val="-161819840"/>
        <c:axId val="-161816720"/>
      </c:barChart>
      <c:catAx>
        <c:axId val="-161819840"/>
        <c:scaling>
          <c:orientation val="minMax"/>
        </c:scaling>
        <c:delete val="0"/>
        <c:axPos val="b"/>
        <c:title>
          <c:tx>
            <c:rich>
              <a:bodyPr/>
              <a:lstStyle/>
              <a:p>
                <a:pPr>
                  <a:defRPr sz="1200" b="1" i="0">
                    <a:solidFill>
                      <a:srgbClr val="707276"/>
                    </a:solidFill>
                    <a:latin typeface="Arial"/>
                    <a:ea typeface="Arial"/>
                    <a:cs typeface="Arial"/>
                  </a:defRPr>
                </a:pPr>
                <a:r>
                  <a:rPr lang="en-US"/>
                  <a:t>Underbanked/Cash Transactor</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1816720"/>
        <c:crossesAt val="0"/>
        <c:auto val="1"/>
        <c:lblAlgn val="ctr"/>
        <c:lblOffset val="100"/>
        <c:tickMarkSkip val="1"/>
        <c:noMultiLvlLbl val="0"/>
      </c:catAx>
      <c:valAx>
        <c:axId val="-161816720"/>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1819840"/>
        <c:crosses val="autoZero"/>
        <c:crossBetween val="between"/>
      </c:valAx>
      <c:spPr>
        <a:noFill/>
        <a:ln w="12700">
          <a:solidFill>
            <a:srgbClr val="008290"/>
          </a:solidFill>
          <a:prstDash val="solid"/>
        </a:ln>
      </c:spPr>
    </c:plotArea>
    <c:legend>
      <c:legendPos val="r"/>
      <c:layout>
        <c:manualLayout>
          <c:xMode val="edge"/>
          <c:yMode val="edge"/>
          <c:x val="0.82894815779606501"/>
          <c:y val="0.43227665706051899"/>
          <c:w val="0.156015234937738"/>
          <c:h val="0.129682997118156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'Financial Models Details'!$B$109:$B$128</c:f>
              <c:strCache>
                <c:ptCount val="20"/>
                <c:pt idx="0">
                  <c:v>01 - Most Likely</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20 - Least Likely</c:v>
                </c:pt>
              </c:strCache>
            </c:strRef>
          </c:cat>
          <c:val>
            <c:numRef>
              <c:f>'Financial Models Details'!$D$109:$D$128</c:f>
              <c:numCache>
                <c:formatCode>0.00</c:formatCode>
                <c:ptCount val="20"/>
                <c:pt idx="0">
                  <c:v>7.55</c:v>
                </c:pt>
                <c:pt idx="1">
                  <c:v>6.41</c:v>
                </c:pt>
                <c:pt idx="2">
                  <c:v>6.12</c:v>
                </c:pt>
                <c:pt idx="3">
                  <c:v>5.97</c:v>
                </c:pt>
                <c:pt idx="4">
                  <c:v>5.56</c:v>
                </c:pt>
                <c:pt idx="5">
                  <c:v>5.54</c:v>
                </c:pt>
                <c:pt idx="6">
                  <c:v>5.23</c:v>
                </c:pt>
                <c:pt idx="7">
                  <c:v>4.95</c:v>
                </c:pt>
                <c:pt idx="8">
                  <c:v>4.76</c:v>
                </c:pt>
                <c:pt idx="9">
                  <c:v>4.97</c:v>
                </c:pt>
                <c:pt idx="10">
                  <c:v>4.46</c:v>
                </c:pt>
                <c:pt idx="11">
                  <c:v>4.59</c:v>
                </c:pt>
                <c:pt idx="12">
                  <c:v>4.21</c:v>
                </c:pt>
                <c:pt idx="13">
                  <c:v>4.3899999999999997</c:v>
                </c:pt>
                <c:pt idx="14">
                  <c:v>4.13</c:v>
                </c:pt>
                <c:pt idx="15">
                  <c:v>4.22</c:v>
                </c:pt>
                <c:pt idx="16">
                  <c:v>4.16</c:v>
                </c:pt>
                <c:pt idx="17">
                  <c:v>4.12</c:v>
                </c:pt>
                <c:pt idx="18">
                  <c:v>4.25</c:v>
                </c:pt>
                <c:pt idx="19">
                  <c:v>4.42</c:v>
                </c:pt>
              </c:numCache>
            </c:numRef>
          </c:val>
          <c:extLst>
            <c:ext xmlns:c16="http://schemas.microsoft.com/office/drawing/2014/chart" uri="{C3380CC4-5D6E-409C-BE32-E72D297353CC}">
              <c16:uniqueId val="{00000000-3F26-4995-8633-7D010AE1C38D}"/>
            </c:ext>
          </c:extLst>
        </c:ser>
        <c:ser>
          <c:idx val="1"/>
          <c:order val="1"/>
          <c:tx>
            <c:v>Reference</c:v>
          </c:tx>
          <c:spPr>
            <a:solidFill>
              <a:srgbClr val="008290"/>
            </a:solidFill>
            <a:ln w="25400">
              <a:noFill/>
            </a:ln>
          </c:spPr>
          <c:invertIfNegative val="0"/>
          <c:val>
            <c:numRef>
              <c:f>'Financial Models Details'!$F$109:$F$128</c:f>
              <c:numCache>
                <c:formatCode>0.00</c:formatCode>
                <c:ptCount val="20"/>
                <c:pt idx="0">
                  <c:v>4.8499999999999996</c:v>
                </c:pt>
                <c:pt idx="1">
                  <c:v>4.87</c:v>
                </c:pt>
                <c:pt idx="2">
                  <c:v>4.88</c:v>
                </c:pt>
                <c:pt idx="3">
                  <c:v>5.01</c:v>
                </c:pt>
                <c:pt idx="4">
                  <c:v>5.07</c:v>
                </c:pt>
                <c:pt idx="5">
                  <c:v>5.1100000000000003</c:v>
                </c:pt>
                <c:pt idx="6">
                  <c:v>5.16</c:v>
                </c:pt>
                <c:pt idx="7">
                  <c:v>5.19</c:v>
                </c:pt>
                <c:pt idx="8">
                  <c:v>5.26</c:v>
                </c:pt>
                <c:pt idx="9">
                  <c:v>5.0199999999999996</c:v>
                </c:pt>
                <c:pt idx="10">
                  <c:v>5.1100000000000003</c:v>
                </c:pt>
                <c:pt idx="11">
                  <c:v>5.09</c:v>
                </c:pt>
                <c:pt idx="12">
                  <c:v>5.08</c:v>
                </c:pt>
                <c:pt idx="13">
                  <c:v>4.88</c:v>
                </c:pt>
                <c:pt idx="14">
                  <c:v>4.88</c:v>
                </c:pt>
                <c:pt idx="15">
                  <c:v>4.96</c:v>
                </c:pt>
                <c:pt idx="16">
                  <c:v>4.93</c:v>
                </c:pt>
                <c:pt idx="17">
                  <c:v>5.12</c:v>
                </c:pt>
                <c:pt idx="18">
                  <c:v>4.66</c:v>
                </c:pt>
                <c:pt idx="19">
                  <c:v>4.87</c:v>
                </c:pt>
              </c:numCache>
            </c:numRef>
          </c:val>
          <c:extLst>
            <c:ext xmlns:c16="http://schemas.microsoft.com/office/drawing/2014/chart" uri="{C3380CC4-5D6E-409C-BE32-E72D297353CC}">
              <c16:uniqueId val="{00000001-3F26-4995-8633-7D010AE1C38D}"/>
            </c:ext>
          </c:extLst>
        </c:ser>
        <c:dLbls>
          <c:showLegendKey val="0"/>
          <c:showVal val="0"/>
          <c:showCatName val="0"/>
          <c:showSerName val="0"/>
          <c:showPercent val="0"/>
          <c:showBubbleSize val="0"/>
        </c:dLbls>
        <c:gapWidth val="150"/>
        <c:axId val="-161827872"/>
        <c:axId val="-161824480"/>
      </c:barChart>
      <c:catAx>
        <c:axId val="-161827872"/>
        <c:scaling>
          <c:orientation val="minMax"/>
        </c:scaling>
        <c:delete val="0"/>
        <c:axPos val="b"/>
        <c:title>
          <c:tx>
            <c:rich>
              <a:bodyPr/>
              <a:lstStyle/>
              <a:p>
                <a:pPr>
                  <a:defRPr sz="1200" b="1" i="0">
                    <a:solidFill>
                      <a:srgbClr val="707276"/>
                    </a:solidFill>
                    <a:latin typeface="Arial"/>
                    <a:ea typeface="Arial"/>
                    <a:cs typeface="Arial"/>
                  </a:defRPr>
                </a:pPr>
                <a:r>
                  <a:rPr lang="en-US"/>
                  <a:t>Heavy Transactor</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161824480"/>
        <c:crossesAt val="0"/>
        <c:auto val="1"/>
        <c:lblAlgn val="ctr"/>
        <c:lblOffset val="100"/>
        <c:tickMarkSkip val="1"/>
        <c:noMultiLvlLbl val="0"/>
      </c:catAx>
      <c:valAx>
        <c:axId val="-161824480"/>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161827872"/>
        <c:crosses val="autoZero"/>
        <c:crossBetween val="between"/>
      </c:valAx>
      <c:spPr>
        <a:noFill/>
        <a:ln w="12700">
          <a:solidFill>
            <a:srgbClr val="008290"/>
          </a:solidFill>
          <a:prstDash val="solid"/>
        </a:ln>
      </c:spPr>
    </c:plotArea>
    <c:legend>
      <c:legendPos val="r"/>
      <c:layout>
        <c:manualLayout>
          <c:xMode val="edge"/>
          <c:yMode val="edge"/>
          <c:x val="0.82894815779606501"/>
          <c:y val="0.43227665706051899"/>
          <c:w val="0.15601523493773795"/>
          <c:h val="0.129682997118156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Capri Sun</a:t>
            </a:r>
          </a:p>
        </c:rich>
      </c:tx>
      <c:overlay val="0"/>
    </c:title>
    <c:autoTitleDeleted val="0"/>
    <c:view3D>
      <c:rotX val="0"/>
      <c:rotY val="0"/>
      <c:depthPercent val="100"/>
      <c:rAngAx val="0"/>
      <c:perspective val="0"/>
    </c:view3D>
    <c:floor>
      <c:thickness val="0"/>
    </c:floor>
    <c:sideWall>
      <c:thickness val="0"/>
      <c:spPr>
        <a:ln w="12700">
          <a:solidFill>
            <a:srgbClr val="808080"/>
          </a:solidFill>
          <a:prstDash val="solid"/>
        </a:ln>
      </c:spPr>
    </c:sideWall>
    <c:backWall>
      <c:thickness val="0"/>
      <c:spPr>
        <a:ln w="12700">
          <a:solidFill>
            <a:srgbClr val="808080"/>
          </a:solidFill>
          <a:prstDash val="solid"/>
        </a:ln>
      </c:spPr>
    </c:backWall>
    <c:plotArea>
      <c:layout/>
      <c:bar3DChart>
        <c:barDir val="col"/>
        <c:grouping val="standard"/>
        <c:varyColors val="0"/>
        <c:ser>
          <c:idx val="0"/>
          <c:order val="0"/>
          <c:tx>
            <c:strRef>
              <c:f>'Sortable Data'!$N$5</c:f>
              <c:strCache>
                <c:ptCount val="1"/>
              </c:strCache>
            </c:strRef>
          </c:tx>
          <c:spPr>
            <a:solidFill>
              <a:srgbClr val="376091"/>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'Sortable Data'!$A$6:$A$824</c:f>
              <c:strCache>
                <c:ptCount val="819"/>
                <c:pt idx="0">
                  <c:v>00 - 02 Years Age Present</c:v>
                </c:pt>
                <c:pt idx="1">
                  <c:v>03 - 05 Years Age Present</c:v>
                </c:pt>
                <c:pt idx="2">
                  <c:v>06 - 10 Years Age Present</c:v>
                </c:pt>
                <c:pt idx="3">
                  <c:v>11 - 15 Years Age Present</c:v>
                </c:pt>
                <c:pt idx="4">
                  <c:v>16 - 17 Years Age Present</c:v>
                </c:pt>
                <c:pt idx="5">
                  <c:v>18 - 24 Years Age Present</c:v>
                </c:pt>
                <c:pt idx="6">
                  <c:v>25 - 34 Years Age Present</c:v>
                </c:pt>
                <c:pt idx="7">
                  <c:v>35 - 44 Years Age Present</c:v>
                </c:pt>
                <c:pt idx="8">
                  <c:v>45 - 54 Years Age Present</c:v>
                </c:pt>
                <c:pt idx="9">
                  <c:v>55 - 64 Years Age Present</c:v>
                </c:pt>
                <c:pt idx="10">
                  <c:v>65 - 74 Years Age Present</c:v>
                </c:pt>
                <c:pt idx="11">
                  <c:v>75+     Years Age Present</c:v>
                </c:pt>
                <c:pt idx="12">
                  <c:v>18 - 25 1st Individual Age</c:v>
                </c:pt>
                <c:pt idx="13">
                  <c:v>26 - 35 1st Individual Age</c:v>
                </c:pt>
                <c:pt idx="14">
                  <c:v>36 - 45 1st Individual Age</c:v>
                </c:pt>
                <c:pt idx="15">
                  <c:v>46 - 55 1st Individual Age</c:v>
                </c:pt>
                <c:pt idx="16">
                  <c:v>56 - 65 1st Individual Age</c:v>
                </c:pt>
                <c:pt idx="17">
                  <c:v>66 Plus 1st Individual Age</c:v>
                </c:pt>
                <c:pt idx="18">
                  <c:v>Single</c:v>
                </c:pt>
                <c:pt idx="19">
                  <c:v>Married</c:v>
                </c:pt>
                <c:pt idx="20">
                  <c:v>V8671 - Less Than $15,000 Income</c:v>
                </c:pt>
                <c:pt idx="21">
                  <c:v>V8671 - $15,000 - $19,999 Income</c:v>
                </c:pt>
                <c:pt idx="22">
                  <c:v>V8671 - $20,000 - $29,999 Income</c:v>
                </c:pt>
                <c:pt idx="23">
                  <c:v>V8671 - $30,000 - $39,999 Income</c:v>
                </c:pt>
                <c:pt idx="24">
                  <c:v>V8671 - $40,000 - $49,999 Income</c:v>
                </c:pt>
                <c:pt idx="25">
                  <c:v>V8671 - $50,000 - $59,999 Income</c:v>
                </c:pt>
                <c:pt idx="26">
                  <c:v>V8671 - $60,000 - $69,999 Income</c:v>
                </c:pt>
                <c:pt idx="27">
                  <c:v>V8671 - $70,000 - $79,999 Income</c:v>
                </c:pt>
                <c:pt idx="28">
                  <c:v>V8671 - $80,000 - $89,999 Income</c:v>
                </c:pt>
                <c:pt idx="29">
                  <c:v>V8671 - $90,000 - $99,999 Income</c:v>
                </c:pt>
                <c:pt idx="30">
                  <c:v>V8671 - $100,000 - $124,999 Income</c:v>
                </c:pt>
                <c:pt idx="31">
                  <c:v>V8671 - $125,000 - $149,999 Income</c:v>
                </c:pt>
                <c:pt idx="32">
                  <c:v>V8671 - $150,000+ Income</c:v>
                </c:pt>
                <c:pt idx="33">
                  <c:v>Child(ren) Present</c:v>
                </c:pt>
                <c:pt idx="34">
                  <c:v>No Child(ren) or unknown</c:v>
                </c:pt>
                <c:pt idx="35">
                  <c:v>1 Adult in Household</c:v>
                </c:pt>
                <c:pt idx="36">
                  <c:v>2 Adults in Household</c:v>
                </c:pt>
                <c:pt idx="37">
                  <c:v>3+ Adults in Household</c:v>
                </c:pt>
                <c:pt idx="38">
                  <c:v>Professional/Technical</c:v>
                </c:pt>
                <c:pt idx="39">
                  <c:v>Administrative/Managerial</c:v>
                </c:pt>
                <c:pt idx="40">
                  <c:v>Sales/Service</c:v>
                </c:pt>
                <c:pt idx="41">
                  <c:v>Clerical/White Collar</c:v>
                </c:pt>
                <c:pt idx="42">
                  <c:v>Craftsman/Blue Collar</c:v>
                </c:pt>
                <c:pt idx="43">
                  <c:v>Student</c:v>
                </c:pt>
                <c:pt idx="44">
                  <c:v>Housewife</c:v>
                </c:pt>
                <c:pt idx="45">
                  <c:v>Retired</c:v>
                </c:pt>
                <c:pt idx="46">
                  <c:v>Educator</c:v>
                </c:pt>
                <c:pt idx="47">
                  <c:v>Financial Professional</c:v>
                </c:pt>
                <c:pt idx="48">
                  <c:v>Legal Professional</c:v>
                </c:pt>
                <c:pt idx="49">
                  <c:v>Medical Professional</c:v>
                </c:pt>
                <c:pt idx="50">
                  <c:v>Other</c:v>
                </c:pt>
                <c:pt idx="51">
                  <c:v>Self Employed</c:v>
                </c:pt>
                <c:pt idx="52">
                  <c:v>HHs w/ a Working Woman</c:v>
                </c:pt>
                <c:pt idx="53">
                  <c:v>Completed High School</c:v>
                </c:pt>
                <c:pt idx="54">
                  <c:v>Completed College</c:v>
                </c:pt>
                <c:pt idx="55">
                  <c:v>Completed Graduate School</c:v>
                </c:pt>
                <c:pt idx="56">
                  <c:v>Attended Vocational/Tech School</c:v>
                </c:pt>
                <c:pt idx="57">
                  <c:v>Mail Responsive Household</c:v>
                </c:pt>
                <c:pt idx="58">
                  <c:v>Mail Order Buyer</c:v>
                </c:pt>
                <c:pt idx="59">
                  <c:v>Mail Order Donor</c:v>
                </c:pt>
                <c:pt idx="60">
                  <c:v>Bank Credit Card</c:v>
                </c:pt>
                <c:pt idx="61">
                  <c:v>Retail/Other Card</c:v>
                </c:pt>
                <c:pt idx="62">
                  <c:v>T &amp; E Card</c:v>
                </c:pt>
                <c:pt idx="63">
                  <c:v>Premium Gold Card</c:v>
                </c:pt>
                <c:pt idx="64">
                  <c:v>Upscale (Dept Store) Card</c:v>
                </c:pt>
                <c:pt idx="65">
                  <c:v>Credit Card (Unkown Type)</c:v>
                </c:pt>
                <c:pt idx="66">
                  <c:v>Luxury/Upper Sporty Classification</c:v>
                </c:pt>
                <c:pt idx="67">
                  <c:v>Truck Classification</c:v>
                </c:pt>
                <c:pt idx="68">
                  <c:v>Sport Utility Vehicle Classification</c:v>
                </c:pt>
                <c:pt idx="69">
                  <c:v>Mini-Van Classification</c:v>
                </c:pt>
                <c:pt idx="70">
                  <c:v>Regular Classification(Mid-Size/Small)</c:v>
                </c:pt>
                <c:pt idx="71">
                  <c:v>Upper Classification (Mid-Size/Large)</c:v>
                </c:pt>
                <c:pt idx="72">
                  <c:v>Basic Sporty Classification</c:v>
                </c:pt>
                <c:pt idx="73">
                  <c:v>1  Vehicle Registered to Household</c:v>
                </c:pt>
                <c:pt idx="74">
                  <c:v>2  Vehicles Registered to Household</c:v>
                </c:pt>
                <c:pt idx="75">
                  <c:v>3+ Vehicles Registered to Household</c:v>
                </c:pt>
                <c:pt idx="76">
                  <c:v>Truck Owner</c:v>
                </c:pt>
                <c:pt idx="77">
                  <c:v>Motorcycle Owner</c:v>
                </c:pt>
                <c:pt idx="78">
                  <c:v>Recreational Vehicle Owner</c:v>
                </c:pt>
                <c:pt idx="79">
                  <c:v>New Car Buyer</c:v>
                </c:pt>
                <c:pt idx="80">
                  <c:v>Renter</c:v>
                </c:pt>
                <c:pt idx="81">
                  <c:v>Owner of Home</c:v>
                </c:pt>
                <c:pt idx="82">
                  <c:v>Single Family Dwelling</c:v>
                </c:pt>
                <c:pt idx="83">
                  <c:v>Multiple Family Dwelling</c:v>
                </c:pt>
                <c:pt idx="84">
                  <c:v>Less Than 1 Year At Address</c:v>
                </c:pt>
                <c:pt idx="85">
                  <c:v>1 Year at this Address</c:v>
                </c:pt>
                <c:pt idx="86">
                  <c:v>2 Years at This Address</c:v>
                </c:pt>
                <c:pt idx="87">
                  <c:v>3 Years at This Address</c:v>
                </c:pt>
                <c:pt idx="88">
                  <c:v>4 Years at This Address</c:v>
                </c:pt>
                <c:pt idx="89">
                  <c:v>5 Years at This Address</c:v>
                </c:pt>
                <c:pt idx="90">
                  <c:v>6-10 Years at This Address</c:v>
                </c:pt>
                <c:pt idx="91">
                  <c:v>11+ Years at This Address</c:v>
                </c:pt>
                <c:pt idx="92">
                  <c:v>Less Than $50M Home Value</c:v>
                </c:pt>
                <c:pt idx="93">
                  <c:v>$50M - $99M Home Value</c:v>
                </c:pt>
                <c:pt idx="94">
                  <c:v>$100M - $149M Home Value</c:v>
                </c:pt>
                <c:pt idx="95">
                  <c:v>$150M - $199M Home Value</c:v>
                </c:pt>
                <c:pt idx="96">
                  <c:v>$200M - $299M Home Value</c:v>
                </c:pt>
                <c:pt idx="97">
                  <c:v>$300M - $399M Home Value</c:v>
                </c:pt>
                <c:pt idx="98">
                  <c:v>$400M - $749M Home Value</c:v>
                </c:pt>
                <c:pt idx="99">
                  <c:v>$750M+ Home Value</c:v>
                </c:pt>
                <c:pt idx="100">
                  <c:v>Purchase Year  2007+</c:v>
                </c:pt>
                <c:pt idx="101">
                  <c:v>Purchase Year 2006</c:v>
                </c:pt>
                <c:pt idx="102">
                  <c:v>Purchase Year 2005</c:v>
                </c:pt>
                <c:pt idx="103">
                  <c:v>Purchase Year 2004</c:v>
                </c:pt>
                <c:pt idx="104">
                  <c:v>Purchase Year 2003</c:v>
                </c:pt>
                <c:pt idx="105">
                  <c:v>Purchase Year 2002</c:v>
                </c:pt>
                <c:pt idx="106">
                  <c:v>Purchase Year 2001</c:v>
                </c:pt>
                <c:pt idx="107">
                  <c:v>Purchase Year 1996-2000</c:v>
                </c:pt>
                <c:pt idx="108">
                  <c:v>Purchase Year 1991-1995</c:v>
                </c:pt>
                <c:pt idx="109">
                  <c:v>Purchase Year 1986-1990</c:v>
                </c:pt>
                <c:pt idx="110">
                  <c:v>Purchase Year 1981-1985</c:v>
                </c:pt>
                <c:pt idx="111">
                  <c:v>Purchase Year Before 1980</c:v>
                </c:pt>
                <c:pt idx="112">
                  <c:v>Top 10% Of HMV Market</c:v>
                </c:pt>
                <c:pt idx="113">
                  <c:v>2nd 10% Of HMV Market</c:v>
                </c:pt>
                <c:pt idx="114">
                  <c:v>3rd 10% Of HMV Market</c:v>
                </c:pt>
                <c:pt idx="115">
                  <c:v>4th 10% Of HMV Market</c:v>
                </c:pt>
                <c:pt idx="116">
                  <c:v>5th 10% Of HMV Market</c:v>
                </c:pt>
                <c:pt idx="117">
                  <c:v>6th 10% Of HMV Market</c:v>
                </c:pt>
                <c:pt idx="118">
                  <c:v>7th 10% Of HMV Market</c:v>
                </c:pt>
                <c:pt idx="119">
                  <c:v>8th 10% Of HMV Market</c:v>
                </c:pt>
                <c:pt idx="120">
                  <c:v>9th 10% Of HMV Market</c:v>
                </c:pt>
                <c:pt idx="121">
                  <c:v>Bottom 10% Of HMV Market</c:v>
                </c:pt>
                <c:pt idx="122">
                  <c:v>&lt; $1 Net Worth</c:v>
                </c:pt>
                <c:pt idx="123">
                  <c:v>$1 - $4,999 Net Worth</c:v>
                </c:pt>
                <c:pt idx="124">
                  <c:v>$5,000 - $9,999 Net Worth</c:v>
                </c:pt>
                <c:pt idx="125">
                  <c:v>$10,000 - $24,999 Net Worth</c:v>
                </c:pt>
                <c:pt idx="126">
                  <c:v>$25,000 - $49,999 Net Worth</c:v>
                </c:pt>
                <c:pt idx="127">
                  <c:v>$50,000 - $99,999 Net Worth</c:v>
                </c:pt>
                <c:pt idx="128">
                  <c:v>$100,000 - $249,999 Net Worth</c:v>
                </c:pt>
                <c:pt idx="129">
                  <c:v>$250,000 - $499,999 Net Worth</c:v>
                </c:pt>
                <c:pt idx="130">
                  <c:v>$500,000 - $999,999 Net Worth</c:v>
                </c:pt>
                <c:pt idx="131">
                  <c:v>$1,000,000 - $1,999,999 Net Worth</c:v>
                </c:pt>
                <c:pt idx="132">
                  <c:v>$2,000,000+ Net Worth</c:v>
                </c:pt>
                <c:pt idx="133">
                  <c:v>1 Person in the Household</c:v>
                </c:pt>
                <c:pt idx="134">
                  <c:v>2 People in the Household</c:v>
                </c:pt>
                <c:pt idx="135">
                  <c:v>3 People in the Household</c:v>
                </c:pt>
                <c:pt idx="136">
                  <c:v>4 People in the Household</c:v>
                </c:pt>
                <c:pt idx="137">
                  <c:v>5+ People in the Household</c:v>
                </c:pt>
                <c:pt idx="138">
                  <c:v>0 Children</c:v>
                </c:pt>
                <c:pt idx="139">
                  <c:v>1 Child</c:v>
                </c:pt>
                <c:pt idx="140">
                  <c:v>2 Children</c:v>
                </c:pt>
                <c:pt idx="141">
                  <c:v>3 Children</c:v>
                </c:pt>
                <c:pt idx="142">
                  <c:v>&lt; $20,000 Home Equity</c:v>
                </c:pt>
                <c:pt idx="143">
                  <c:v>$20,000-$49,999 Home Equity</c:v>
                </c:pt>
                <c:pt idx="144">
                  <c:v>$50,000-$74,999 Home Equity</c:v>
                </c:pt>
                <c:pt idx="145">
                  <c:v>$75,000-$99,999 Home Equity</c:v>
                </c:pt>
                <c:pt idx="146">
                  <c:v>$100,000-$149,999 Home Equity</c:v>
                </c:pt>
                <c:pt idx="147">
                  <c:v>$150,000-$199,999 Home Equity</c:v>
                </c:pt>
                <c:pt idx="148">
                  <c:v>$200,000-$499,999 Home Equity</c:v>
                </c:pt>
                <c:pt idx="149">
                  <c:v>$500,000-$999,999 Home Equity</c:v>
                </c:pt>
                <c:pt idx="150">
                  <c:v>$1,000,000+ Home Equity</c:v>
                </c:pt>
                <c:pt idx="151">
                  <c:v>6 Months or Less</c:v>
                </c:pt>
                <c:pt idx="152">
                  <c:v>7 - 9 months</c:v>
                </c:pt>
                <c:pt idx="153">
                  <c:v>10 - 12 months</c:v>
                </c:pt>
                <c:pt idx="154">
                  <c:v>Entering Adulthood</c:v>
                </c:pt>
                <c:pt idx="155">
                  <c:v>International Travel</c:v>
                </c:pt>
                <c:pt idx="156">
                  <c:v>US Travel</c:v>
                </c:pt>
                <c:pt idx="157">
                  <c:v>Airline Travel</c:v>
                </c:pt>
                <c:pt idx="158">
                  <c:v>DSL/High Speed Internet</c:v>
                </c:pt>
                <c:pt idx="159">
                  <c:v>Cable</c:v>
                </c:pt>
                <c:pt idx="160">
                  <c:v>DSL</c:v>
                </c:pt>
                <c:pt idx="161">
                  <c:v>Dial-Up</c:v>
                </c:pt>
                <c:pt idx="162">
                  <c:v>Asian</c:v>
                </c:pt>
                <c:pt idx="163">
                  <c:v>Domestic Vehicle</c:v>
                </c:pt>
                <c:pt idx="164">
                  <c:v>European Vehicle</c:v>
                </c:pt>
                <c:pt idx="165">
                  <c:v>Acura</c:v>
                </c:pt>
                <c:pt idx="166">
                  <c:v>ALFA ROMEO</c:v>
                </c:pt>
                <c:pt idx="167">
                  <c:v>AMERICAN MOTORS</c:v>
                </c:pt>
                <c:pt idx="168">
                  <c:v>AUDI</c:v>
                </c:pt>
                <c:pt idx="169">
                  <c:v>BMW</c:v>
                </c:pt>
                <c:pt idx="170">
                  <c:v>BUICK</c:v>
                </c:pt>
                <c:pt idx="171">
                  <c:v>CADILLAC</c:v>
                </c:pt>
                <c:pt idx="172">
                  <c:v>CHEVROLET</c:v>
                </c:pt>
                <c:pt idx="173">
                  <c:v>CHRYSLER</c:v>
                </c:pt>
                <c:pt idx="174">
                  <c:v>DAEWOO</c:v>
                </c:pt>
                <c:pt idx="175">
                  <c:v>DAIHATSU</c:v>
                </c:pt>
                <c:pt idx="176">
                  <c:v>DODGE</c:v>
                </c:pt>
                <c:pt idx="177">
                  <c:v>EAGLE</c:v>
                </c:pt>
                <c:pt idx="178">
                  <c:v>FORD</c:v>
                </c:pt>
                <c:pt idx="179">
                  <c:v>GEO</c:v>
                </c:pt>
                <c:pt idx="180">
                  <c:v>GMC</c:v>
                </c:pt>
                <c:pt idx="181">
                  <c:v>HONDA</c:v>
                </c:pt>
                <c:pt idx="182">
                  <c:v>HUMMER</c:v>
                </c:pt>
                <c:pt idx="183">
                  <c:v>HYUNDAI</c:v>
                </c:pt>
                <c:pt idx="184">
                  <c:v>INFINITI</c:v>
                </c:pt>
                <c:pt idx="185">
                  <c:v>ISUZU</c:v>
                </c:pt>
                <c:pt idx="186">
                  <c:v>JAGUAR</c:v>
                </c:pt>
                <c:pt idx="187">
                  <c:v>JEEP</c:v>
                </c:pt>
                <c:pt idx="188">
                  <c:v>KIA</c:v>
                </c:pt>
                <c:pt idx="189">
                  <c:v>LAND ROVER</c:v>
                </c:pt>
                <c:pt idx="190">
                  <c:v>LEXUS</c:v>
                </c:pt>
                <c:pt idx="191">
                  <c:v>LINCOLN</c:v>
                </c:pt>
                <c:pt idx="192">
                  <c:v>MAZDA</c:v>
                </c:pt>
                <c:pt idx="193">
                  <c:v>MERCEDES</c:v>
                </c:pt>
                <c:pt idx="194">
                  <c:v>MERCURY</c:v>
                </c:pt>
                <c:pt idx="195">
                  <c:v>MERKUR</c:v>
                </c:pt>
                <c:pt idx="196">
                  <c:v>MINI</c:v>
                </c:pt>
                <c:pt idx="197">
                  <c:v>MITSUBISHI</c:v>
                </c:pt>
                <c:pt idx="198">
                  <c:v>NISSAN</c:v>
                </c:pt>
                <c:pt idx="199">
                  <c:v>OLDSMOBILE</c:v>
                </c:pt>
                <c:pt idx="200">
                  <c:v>PEUGEOT</c:v>
                </c:pt>
                <c:pt idx="201">
                  <c:v>PLYMOUTH</c:v>
                </c:pt>
                <c:pt idx="202">
                  <c:v>PONTIAC</c:v>
                </c:pt>
                <c:pt idx="203">
                  <c:v>PORSCHE</c:v>
                </c:pt>
                <c:pt idx="204">
                  <c:v>SAAB</c:v>
                </c:pt>
                <c:pt idx="205">
                  <c:v>SATURN</c:v>
                </c:pt>
                <c:pt idx="206">
                  <c:v>SCION</c:v>
                </c:pt>
                <c:pt idx="207">
                  <c:v>SMART</c:v>
                </c:pt>
                <c:pt idx="208">
                  <c:v>STERLING</c:v>
                </c:pt>
                <c:pt idx="209">
                  <c:v>SUBARU</c:v>
                </c:pt>
                <c:pt idx="210">
                  <c:v>SUZUKI</c:v>
                </c:pt>
                <c:pt idx="211">
                  <c:v>TOYOTA</c:v>
                </c:pt>
                <c:pt idx="212">
                  <c:v>VOLKSWAGEN</c:v>
                </c:pt>
                <c:pt idx="213">
                  <c:v>VOLVO</c:v>
                </c:pt>
                <c:pt idx="214">
                  <c:v>&lt;=2002</c:v>
                </c:pt>
                <c:pt idx="215">
                  <c:v>2003-2004 Model Year</c:v>
                </c:pt>
                <c:pt idx="216">
                  <c:v>2005-2006 Model Year</c:v>
                </c:pt>
                <c:pt idx="217">
                  <c:v>2007-2008 Model Year</c:v>
                </c:pt>
                <c:pt idx="218">
                  <c:v>2009-2010 Model Year</c:v>
                </c:pt>
                <c:pt idx="219">
                  <c:v>2011-2012 Model Year</c:v>
                </c:pt>
                <c:pt idx="220">
                  <c:v>2013+ Model Year</c:v>
                </c:pt>
                <c:pt idx="221">
                  <c:v>7752 - Aerobic/Cardiovascular</c:v>
                </c:pt>
                <c:pt idx="222">
                  <c:v>7732 - Arts</c:v>
                </c:pt>
                <c:pt idx="223">
                  <c:v>7756 - Auto Work</c:v>
                </c:pt>
                <c:pt idx="224">
                  <c:v>7849 - Beauty/Cosmetics</c:v>
                </c:pt>
                <c:pt idx="225">
                  <c:v>7808 - Biking/Mountain Biking</c:v>
                </c:pt>
                <c:pt idx="226">
                  <c:v>7805 - Boating/Sailing</c:v>
                </c:pt>
                <c:pt idx="227">
                  <c:v>7803 - Camping/Hiking</c:v>
                </c:pt>
                <c:pt idx="228">
                  <c:v>7841 - Career</c:v>
                </c:pt>
                <c:pt idx="229">
                  <c:v>7730 - Career Improvement</c:v>
                </c:pt>
                <c:pt idx="230">
                  <c:v>7773 - Cat Owner</c:v>
                </c:pt>
                <c:pt idx="231">
                  <c:v>7723 - Celebrities</c:v>
                </c:pt>
                <c:pt idx="232">
                  <c:v>7779 - Children's Interest</c:v>
                </c:pt>
                <c:pt idx="233">
                  <c:v>7842 - Christian Families</c:v>
                </c:pt>
                <c:pt idx="234">
                  <c:v>7792 - Collectibles - Antiques</c:v>
                </c:pt>
                <c:pt idx="235">
                  <c:v>7791 - Collectibles - Arts</c:v>
                </c:pt>
                <c:pt idx="236">
                  <c:v>7790 - Collectibles - Coins</c:v>
                </c:pt>
                <c:pt idx="237">
                  <c:v>7788 - Collectibles - General</c:v>
                </c:pt>
                <c:pt idx="238">
                  <c:v>7843 - Collectibles - Sports Memorabilia</c:v>
                </c:pt>
                <c:pt idx="239">
                  <c:v>7789 - Collectibles - Stamps</c:v>
                </c:pt>
                <c:pt idx="240">
                  <c:v>7726 - Community/Charities</c:v>
                </c:pt>
                <c:pt idx="241">
                  <c:v>7796 - Computers</c:v>
                </c:pt>
                <c:pt idx="242">
                  <c:v>7801 - Consumer Electronics</c:v>
                </c:pt>
                <c:pt idx="243">
                  <c:v>7739 - Cooking - General</c:v>
                </c:pt>
                <c:pt idx="244">
                  <c:v>7740 - Cooking - Gourmet</c:v>
                </c:pt>
                <c:pt idx="245">
                  <c:v>7741 - Cooking - Low Fat</c:v>
                </c:pt>
                <c:pt idx="246">
                  <c:v>7753 - Crafts</c:v>
                </c:pt>
                <c:pt idx="247">
                  <c:v>7724 - Current Affairs/Polities</c:v>
                </c:pt>
                <c:pt idx="248">
                  <c:v>7771 - Dieting/Weight Loss</c:v>
                </c:pt>
                <c:pt idx="249">
                  <c:v>7774 - Dog Owner</c:v>
                </c:pt>
                <c:pt idx="250">
                  <c:v>7809 - Environmental Issues</c:v>
                </c:pt>
                <c:pt idx="251">
                  <c:v>7750 - Exercise -- Running/Jogging</c:v>
                </c:pt>
                <c:pt idx="252">
                  <c:v>7751 - Exercise - Walking</c:v>
                </c:pt>
                <c:pt idx="253">
                  <c:v>7720 - Fashion</c:v>
                </c:pt>
                <c:pt idx="254">
                  <c:v>7802 - Fishing</c:v>
                </c:pt>
                <c:pt idx="255">
                  <c:v>7731 - Food - Wines</c:v>
                </c:pt>
                <c:pt idx="256">
                  <c:v>7743 - Foods - Natural</c:v>
                </c:pt>
                <c:pt idx="257">
                  <c:v>7759 - Games - Board Games/Puzzles</c:v>
                </c:pt>
                <c:pt idx="258">
                  <c:v>7799 - Games - Computer Games</c:v>
                </c:pt>
                <c:pt idx="259">
                  <c:v>7766 - Games - Video Games</c:v>
                </c:pt>
                <c:pt idx="260">
                  <c:v>7820 - Gaming - Casino</c:v>
                </c:pt>
                <c:pt idx="261">
                  <c:v>7819 - Gaming - Lottery</c:v>
                </c:pt>
                <c:pt idx="262">
                  <c:v>7817 - Gardening</c:v>
                </c:pt>
                <c:pt idx="263">
                  <c:v>7811 - Golf</c:v>
                </c:pt>
                <c:pt idx="264">
                  <c:v>7780 - Grandchildren</c:v>
                </c:pt>
                <c:pt idx="265">
                  <c:v>7770 - Health/Medical</c:v>
                </c:pt>
                <c:pt idx="266">
                  <c:v>7721 - History/Military</c:v>
                </c:pt>
                <c:pt idx="267">
                  <c:v>7815 - Home Furnishings/Decorating</c:v>
                </c:pt>
                <c:pt idx="268">
                  <c:v>7816 - Home Improvement</c:v>
                </c:pt>
                <c:pt idx="269">
                  <c:v>7851 - Home Improvement -- DIYers</c:v>
                </c:pt>
                <c:pt idx="270">
                  <c:v>7776 - House Plants</c:v>
                </c:pt>
                <c:pt idx="271">
                  <c:v>7804 - Hunting/Shooting</c:v>
                </c:pt>
                <c:pt idx="272">
                  <c:v>7793 - Investments - Personal</c:v>
                </c:pt>
                <c:pt idx="273">
                  <c:v>7794 - Investments - Real Estate</c:v>
                </c:pt>
                <c:pt idx="274">
                  <c:v>7795 - Investments - Stocks/Bonds</c:v>
                </c:pt>
                <c:pt idx="275">
                  <c:v>7813 - Motorcycling</c:v>
                </c:pt>
                <c:pt idx="276">
                  <c:v>7764 - Movie Collector</c:v>
                </c:pt>
                <c:pt idx="277">
                  <c:v>7768 - Movies at Home</c:v>
                </c:pt>
                <c:pt idx="278">
                  <c:v>7763 - Music - Avid Listener</c:v>
                </c:pt>
                <c:pt idx="279">
                  <c:v>7760 - Music - Home Stereo</c:v>
                </c:pt>
                <c:pt idx="280">
                  <c:v>7761 - Music Player</c:v>
                </c:pt>
                <c:pt idx="281">
                  <c:v>7847 - NASCAR</c:v>
                </c:pt>
                <c:pt idx="282">
                  <c:v>7775 - Other Pet Owner</c:v>
                </c:pt>
                <c:pt idx="283">
                  <c:v>7777 - Parenting</c:v>
                </c:pt>
                <c:pt idx="284">
                  <c:v>7754 - Photography</c:v>
                </c:pt>
                <c:pt idx="285">
                  <c:v>7734 - Reading - Best Sellers</c:v>
                </c:pt>
                <c:pt idx="286">
                  <c:v>7848 - Reading - Financial Newsletter Subscribers</c:v>
                </c:pt>
                <c:pt idx="287">
                  <c:v>7733 - Reading - General</c:v>
                </c:pt>
                <c:pt idx="288">
                  <c:v>7737 - Reading - Magazines</c:v>
                </c:pt>
                <c:pt idx="289">
                  <c:v>7735 - Reading - Religious/Inspirational</c:v>
                </c:pt>
                <c:pt idx="290">
                  <c:v>7736 - Reading - Science Fiction</c:v>
                </c:pt>
                <c:pt idx="291">
                  <c:v>7727 - Religious/Inspirational</c:v>
                </c:pt>
                <c:pt idx="292">
                  <c:v>7746 - RV</c:v>
                </c:pt>
                <c:pt idx="293">
                  <c:v>7728 - Science/Space</c:v>
                </c:pt>
                <c:pt idx="294">
                  <c:v>7772 - Self Improvement</c:v>
                </c:pt>
                <c:pt idx="295">
                  <c:v>7757 - Sewing/Knitting/Needlework</c:v>
                </c:pt>
                <c:pt idx="296">
                  <c:v>7722 - Smoking/Tobacco</c:v>
                </c:pt>
                <c:pt idx="297">
                  <c:v>7812 - Snow Skiing</c:v>
                </c:pt>
                <c:pt idx="298">
                  <c:v>7781 - Spectator Sports - Auto/Motorcycle Racing</c:v>
                </c:pt>
                <c:pt idx="299">
                  <c:v>7783 - Spectator Sports - Baseball</c:v>
                </c:pt>
                <c:pt idx="300">
                  <c:v>7784 - Spectator Sports - Basketball</c:v>
                </c:pt>
                <c:pt idx="301">
                  <c:v>7782 - Spectator Sports - Football</c:v>
                </c:pt>
                <c:pt idx="302">
                  <c:v>7785 - Spectator Sports - Hockey</c:v>
                </c:pt>
                <c:pt idx="303">
                  <c:v>7821 - Sweepstakes/Contests</c:v>
                </c:pt>
                <c:pt idx="304">
                  <c:v>7810 - Tennis</c:v>
                </c:pt>
                <c:pt idx="305">
                  <c:v>7725 - Theater/Performing Arts</c:v>
                </c:pt>
                <c:pt idx="306">
                  <c:v>7748 - Travel - Cruise Vacations</c:v>
                </c:pt>
                <c:pt idx="307">
                  <c:v>7744 - Travel - Domestic</c:v>
                </c:pt>
                <c:pt idx="308">
                  <c:v>7747 - Travel - Family Vacations</c:v>
                </c:pt>
                <c:pt idx="309">
                  <c:v>7745 - Travel - International</c:v>
                </c:pt>
                <c:pt idx="310">
                  <c:v>7765 - TV - Cable</c:v>
                </c:pt>
                <c:pt idx="311">
                  <c:v>7845 - TV - HDTV/Satellite Dish</c:v>
                </c:pt>
                <c:pt idx="312">
                  <c:v>7800 - Wireless - Cellular Phone Owner</c:v>
                </c:pt>
                <c:pt idx="313">
                  <c:v>7719 - Wireless Product Buyer</c:v>
                </c:pt>
                <c:pt idx="314">
                  <c:v>7758 - Woodworking</c:v>
                </c:pt>
                <c:pt idx="315">
                  <c:v>Avg$/Order - &lt;= $25</c:v>
                </c:pt>
                <c:pt idx="316">
                  <c:v>Avg$/Order - $26 - $50</c:v>
                </c:pt>
                <c:pt idx="317">
                  <c:v>Avg$/Order - $51 - $75</c:v>
                </c:pt>
                <c:pt idx="318">
                  <c:v>Avg$/Order - $76 - $100</c:v>
                </c:pt>
                <c:pt idx="319">
                  <c:v>Avg$/Order - $101 - $250</c:v>
                </c:pt>
                <c:pt idx="320">
                  <c:v>Avg$/Order - $251 - $500</c:v>
                </c:pt>
                <c:pt idx="321">
                  <c:v>Avg$/Order - $501-$1,000</c:v>
                </c:pt>
                <c:pt idx="322">
                  <c:v>Avg$/Order - $1,001 - $5,000</c:v>
                </c:pt>
                <c:pt idx="323">
                  <c:v>Avg$/Order - $5,001+</c:v>
                </c:pt>
                <c:pt idx="324">
                  <c:v>Avg Days Between Order - &lt;= 25</c:v>
                </c:pt>
                <c:pt idx="325">
                  <c:v>Avg Days Between Order - 26 - 50</c:v>
                </c:pt>
                <c:pt idx="326">
                  <c:v>Avg Days Between Order - 51 - 75</c:v>
                </c:pt>
                <c:pt idx="327">
                  <c:v>Avg Days Between Order - 76 - 100</c:v>
                </c:pt>
                <c:pt idx="328">
                  <c:v>Avg Days Between Order - 101 - 250</c:v>
                </c:pt>
                <c:pt idx="329">
                  <c:v>Avg Days Between Order - 251 - 500</c:v>
                </c:pt>
                <c:pt idx="330">
                  <c:v>Avg Days Between Order - 501-1,000</c:v>
                </c:pt>
                <c:pt idx="331">
                  <c:v>Avg Days Between Order - 1,000+</c:v>
                </c:pt>
                <c:pt idx="332">
                  <c:v>Offline Avg$/Order - &lt;= $25</c:v>
                </c:pt>
                <c:pt idx="333">
                  <c:v>Offline Avg$/Order - $26 - $50</c:v>
                </c:pt>
                <c:pt idx="334">
                  <c:v>Offline Avg$/Order - $51 - $75</c:v>
                </c:pt>
                <c:pt idx="335">
                  <c:v>Offline Avg$/Order - $76 - $100</c:v>
                </c:pt>
                <c:pt idx="336">
                  <c:v>Offline Avg$/Order - $101 - $250</c:v>
                </c:pt>
                <c:pt idx="337">
                  <c:v>Offline Avg$/Order - $251 - $500</c:v>
                </c:pt>
                <c:pt idx="338">
                  <c:v>Offline Avg$/Order - $501-$1,000</c:v>
                </c:pt>
                <c:pt idx="339">
                  <c:v>Offline Avg$/Order - $1,001 - $5,000</c:v>
                </c:pt>
                <c:pt idx="340">
                  <c:v>Offline Avg$/Order - $5,001+</c:v>
                </c:pt>
                <c:pt idx="341">
                  <c:v>Offline $ Spent-24M - &lt;= $25</c:v>
                </c:pt>
                <c:pt idx="342">
                  <c:v>Offline $ Spent-24M - $26 - $50</c:v>
                </c:pt>
                <c:pt idx="343">
                  <c:v>Offline $ Spent-24M - $51 - $75</c:v>
                </c:pt>
                <c:pt idx="344">
                  <c:v>Offline $ Spent-24M - $76 - $100</c:v>
                </c:pt>
                <c:pt idx="345">
                  <c:v>Offline $ Spent-24M - $101 - $250</c:v>
                </c:pt>
                <c:pt idx="346">
                  <c:v>Offline $ Spent-24M - $251 - $500</c:v>
                </c:pt>
                <c:pt idx="347">
                  <c:v>Offline $ Spent-24M - $501-$1,000</c:v>
                </c:pt>
                <c:pt idx="348">
                  <c:v>Offline $ Spent-24M - $1,001 - $5,000</c:v>
                </c:pt>
                <c:pt idx="349">
                  <c:v>Offline $ Spent-24M - $5,001+</c:v>
                </c:pt>
                <c:pt idx="350">
                  <c:v>Online Avg $/Order - &lt;= $25</c:v>
                </c:pt>
                <c:pt idx="351">
                  <c:v>Online Avg $/Order - $26 - $50</c:v>
                </c:pt>
                <c:pt idx="352">
                  <c:v>Online Avg $/Order - $51 - $75</c:v>
                </c:pt>
                <c:pt idx="353">
                  <c:v>Online Avg $/Order - $76 - $100</c:v>
                </c:pt>
                <c:pt idx="354">
                  <c:v>Online Avg $/Order - $101 - $250</c:v>
                </c:pt>
                <c:pt idx="355">
                  <c:v>Online Avg $/Order - $251 - $500</c:v>
                </c:pt>
                <c:pt idx="356">
                  <c:v>Online Avg $/Order - $501-$1,000</c:v>
                </c:pt>
                <c:pt idx="357">
                  <c:v>Online Avg $/Order - $1,001 - $5,000</c:v>
                </c:pt>
                <c:pt idx="358">
                  <c:v>Online Avg $/Order - $5,001+</c:v>
                </c:pt>
                <c:pt idx="359">
                  <c:v>Online $ Spent-24M - &lt;= $25</c:v>
                </c:pt>
                <c:pt idx="360">
                  <c:v>Online $ Spent-24M - $26 - $50</c:v>
                </c:pt>
                <c:pt idx="361">
                  <c:v>Online $ Spent-24M - $51 - $75</c:v>
                </c:pt>
                <c:pt idx="362">
                  <c:v>Online $ Spent-24M - $76 - $100</c:v>
                </c:pt>
                <c:pt idx="363">
                  <c:v>Online $ Spent-24M - $101 - $250</c:v>
                </c:pt>
                <c:pt idx="364">
                  <c:v>Online $ Spent-24M - $251 - $500</c:v>
                </c:pt>
                <c:pt idx="365">
                  <c:v>Online $ Spent-24M - $501-$1,000</c:v>
                </c:pt>
                <c:pt idx="366">
                  <c:v>Online $ Spent-24M - $1,001 - $5,000</c:v>
                </c:pt>
                <c:pt idx="367">
                  <c:v>Online $ Spent-24M - $5,001+</c:v>
                </c:pt>
                <c:pt idx="368">
                  <c:v>Tot $ Spent-4Yr - &lt;= $25</c:v>
                </c:pt>
                <c:pt idx="369">
                  <c:v>Tot $ Spent-4Yr - $26 - $50</c:v>
                </c:pt>
                <c:pt idx="370">
                  <c:v>Tot $ Spent-4Yr - $51 - $75</c:v>
                </c:pt>
                <c:pt idx="371">
                  <c:v>Tot $ Spent-4Yr - $76 - $100</c:v>
                </c:pt>
                <c:pt idx="372">
                  <c:v>Tot $ Spent-4Yr - $101 - $250</c:v>
                </c:pt>
                <c:pt idx="373">
                  <c:v>Tot $ Spent-4Yr - $251 - $500</c:v>
                </c:pt>
                <c:pt idx="374">
                  <c:v>Tot $ Spent-4Yr - $501-$1,000</c:v>
                </c:pt>
                <c:pt idx="375">
                  <c:v>Tot $ Spent-4Yr - $1,001 - $5,000</c:v>
                </c:pt>
                <c:pt idx="376">
                  <c:v>Tot $ Spent-4Yr - $5,001+</c:v>
                </c:pt>
                <c:pt idx="377">
                  <c:v>01 - Summit Estates</c:v>
                </c:pt>
                <c:pt idx="378">
                  <c:v>02 - Established Elite</c:v>
                </c:pt>
                <c:pt idx="379">
                  <c:v>03 - Corporate Connected</c:v>
                </c:pt>
                <c:pt idx="380">
                  <c:v>04 - Top Professionals</c:v>
                </c:pt>
                <c:pt idx="381">
                  <c:v>05 - Active &amp; Involved</c:v>
                </c:pt>
                <c:pt idx="382">
                  <c:v>06 - Casual Comfort</c:v>
                </c:pt>
                <c:pt idx="383">
                  <c:v>07 - Active Lifestyles</c:v>
                </c:pt>
                <c:pt idx="384">
                  <c:v>08 - Solid Surroundings</c:v>
                </c:pt>
                <c:pt idx="385">
                  <c:v>09 - Busy Schedules</c:v>
                </c:pt>
                <c:pt idx="386">
                  <c:v>10 - Careers &amp; Travel</c:v>
                </c:pt>
                <c:pt idx="387">
                  <c:v>11 - Schools &amp; Shopping</c:v>
                </c:pt>
                <c:pt idx="388">
                  <c:v>12 - On the Go</c:v>
                </c:pt>
                <c:pt idx="389">
                  <c:v>13 - Work &amp; Play</c:v>
                </c:pt>
                <c:pt idx="390">
                  <c:v>14 - Career Centered</c:v>
                </c:pt>
                <c:pt idx="391">
                  <c:v>15 - Country Ways</c:v>
                </c:pt>
                <c:pt idx="392">
                  <c:v>16 - Country Enthusiasts</c:v>
                </c:pt>
                <c:pt idx="393">
                  <c:v>17 - Firmly Established</c:v>
                </c:pt>
                <c:pt idx="394">
                  <c:v>18 - Climbing the Ladder</c:v>
                </c:pt>
                <c:pt idx="395">
                  <c:v>19 - Country Comfort</c:v>
                </c:pt>
                <c:pt idx="396">
                  <c:v>20 - Carving Out Time</c:v>
                </c:pt>
                <c:pt idx="397">
                  <c:v>21 - Children First</c:v>
                </c:pt>
                <c:pt idx="398">
                  <c:v>22 - Comfortable Cornerstones</c:v>
                </c:pt>
                <c:pt idx="399">
                  <c:v>23 - Good Neighbors</c:v>
                </c:pt>
                <c:pt idx="400">
                  <c:v>24 - Career Building</c:v>
                </c:pt>
                <c:pt idx="401">
                  <c:v>25 - Clubs &amp; Causes</c:v>
                </c:pt>
                <c:pt idx="402">
                  <c:v>26 - Getting Established</c:v>
                </c:pt>
                <c:pt idx="403">
                  <c:v>27 - Tenured Proprietors</c:v>
                </c:pt>
                <c:pt idx="404">
                  <c:v>28 - Community Pillars</c:v>
                </c:pt>
                <c:pt idx="405">
                  <c:v>29 - City Mixers</c:v>
                </c:pt>
                <c:pt idx="406">
                  <c:v>30 - Out &amp; About</c:v>
                </c:pt>
                <c:pt idx="407">
                  <c:v>31 - Mid-Americana</c:v>
                </c:pt>
                <c:pt idx="408">
                  <c:v>32 - Metro Mix</c:v>
                </c:pt>
                <c:pt idx="409">
                  <c:v>33 - Urban Diversity</c:v>
                </c:pt>
                <c:pt idx="410">
                  <c:v>34 - Outward Bound</c:v>
                </c:pt>
                <c:pt idx="411">
                  <c:v>35 - Working &amp; Active</c:v>
                </c:pt>
                <c:pt idx="412">
                  <c:v>36 - Persistent &amp; Productive</c:v>
                </c:pt>
                <c:pt idx="413">
                  <c:v>37 - Firm Foundations</c:v>
                </c:pt>
                <c:pt idx="414">
                  <c:v>38 - Occupational Mix</c:v>
                </c:pt>
                <c:pt idx="415">
                  <c:v>39 - Setting Goals</c:v>
                </c:pt>
                <c:pt idx="416">
                  <c:v>40 - Great Outdoors</c:v>
                </c:pt>
                <c:pt idx="417">
                  <c:v>41 - Rural Adventure</c:v>
                </c:pt>
                <c:pt idx="418">
                  <c:v>42 - Creative Variety</c:v>
                </c:pt>
                <c:pt idx="419">
                  <c:v>43 - Work &amp; Causes</c:v>
                </c:pt>
                <c:pt idx="420">
                  <c:v>44 - Open Houses</c:v>
                </c:pt>
                <c:pt idx="421">
                  <c:v>45 - Offices &amp; Entertainment</c:v>
                </c:pt>
                <c:pt idx="422">
                  <c:v>46 - Rural &amp; Active</c:v>
                </c:pt>
                <c:pt idx="423">
                  <c:v>47 - Rural Parents</c:v>
                </c:pt>
                <c:pt idx="424">
                  <c:v>48 - Farm &amp; Home</c:v>
                </c:pt>
                <c:pt idx="425">
                  <c:v>49 - Home &amp; Garden</c:v>
                </c:pt>
                <c:pt idx="426">
                  <c:v>50 - Rural Community</c:v>
                </c:pt>
                <c:pt idx="427">
                  <c:v>51 - Role Models</c:v>
                </c:pt>
                <c:pt idx="428">
                  <c:v>52 - Stylish &amp; Striving</c:v>
                </c:pt>
                <c:pt idx="429">
                  <c:v>53 - Metro Strivers</c:v>
                </c:pt>
                <c:pt idx="430">
                  <c:v>54 - Work &amp; Outdoors</c:v>
                </c:pt>
                <c:pt idx="431">
                  <c:v>55 - Community Life</c:v>
                </c:pt>
                <c:pt idx="432">
                  <c:v>56 - Metro Active</c:v>
                </c:pt>
                <c:pt idx="433">
                  <c:v>57 - Collegiate Crowd</c:v>
                </c:pt>
                <c:pt idx="434">
                  <c:v>58 - Outdoor Fervor</c:v>
                </c:pt>
                <c:pt idx="435">
                  <c:v>59 - Mobile Mixers</c:v>
                </c:pt>
                <c:pt idx="436">
                  <c:v>60 - Rural &amp; Mobile</c:v>
                </c:pt>
                <c:pt idx="437">
                  <c:v>61 - City Life</c:v>
                </c:pt>
                <c:pt idx="438">
                  <c:v>62 - Movies &amp; Sports</c:v>
                </c:pt>
                <c:pt idx="439">
                  <c:v>63 - Staying Home</c:v>
                </c:pt>
                <c:pt idx="440">
                  <c:v>64 - Practical &amp; Careful</c:v>
                </c:pt>
                <c:pt idx="441">
                  <c:v>65 - Hobbies &amp; Shopping</c:v>
                </c:pt>
                <c:pt idx="442">
                  <c:v>66 - Helping Hands</c:v>
                </c:pt>
                <c:pt idx="443">
                  <c:v>67 - First Steps</c:v>
                </c:pt>
                <c:pt idx="444">
                  <c:v>68 - Staying Healthy</c:v>
                </c:pt>
                <c:pt idx="445">
                  <c:v>69 - Productive Havens</c:v>
                </c:pt>
                <c:pt idx="446">
                  <c:v>70 - Favorably Frugal</c:v>
                </c:pt>
                <c:pt idx="447">
                  <c:v>ESI - 01 - Most Likely Economically Stable</c:v>
                </c:pt>
                <c:pt idx="448">
                  <c:v>ESI - 2</c:v>
                </c:pt>
                <c:pt idx="449">
                  <c:v>ESI - 3</c:v>
                </c:pt>
                <c:pt idx="450">
                  <c:v>ESI - 4</c:v>
                </c:pt>
                <c:pt idx="451">
                  <c:v>ESI - 5</c:v>
                </c:pt>
                <c:pt idx="452">
                  <c:v>ESI - 6</c:v>
                </c:pt>
                <c:pt idx="453">
                  <c:v>ESI - 7</c:v>
                </c:pt>
                <c:pt idx="454">
                  <c:v>ESI - 8</c:v>
                </c:pt>
                <c:pt idx="455">
                  <c:v>ESI - 9</c:v>
                </c:pt>
                <c:pt idx="456">
                  <c:v>ESI - 10</c:v>
                </c:pt>
                <c:pt idx="457">
                  <c:v>ESI - 11</c:v>
                </c:pt>
                <c:pt idx="458">
                  <c:v>ESI - 12</c:v>
                </c:pt>
                <c:pt idx="459">
                  <c:v>ESI - 13</c:v>
                </c:pt>
                <c:pt idx="460">
                  <c:v>ESI - 14</c:v>
                </c:pt>
                <c:pt idx="461">
                  <c:v>ESI - 15</c:v>
                </c:pt>
                <c:pt idx="462">
                  <c:v>ESI - 16</c:v>
                </c:pt>
                <c:pt idx="463">
                  <c:v>ESI - 17</c:v>
                </c:pt>
                <c:pt idx="464">
                  <c:v>ESI - 18</c:v>
                </c:pt>
                <c:pt idx="465">
                  <c:v>ESI - 19</c:v>
                </c:pt>
                <c:pt idx="466">
                  <c:v>ESI - 20</c:v>
                </c:pt>
                <c:pt idx="467">
                  <c:v>ESI - 21</c:v>
                </c:pt>
                <c:pt idx="468">
                  <c:v>ESI - 22</c:v>
                </c:pt>
                <c:pt idx="469">
                  <c:v>ESI - 23</c:v>
                </c:pt>
                <c:pt idx="470">
                  <c:v>ESI - 24</c:v>
                </c:pt>
                <c:pt idx="471">
                  <c:v>ESI - 25</c:v>
                </c:pt>
                <c:pt idx="472">
                  <c:v>ESI - 26</c:v>
                </c:pt>
                <c:pt idx="473">
                  <c:v>ESI - 27</c:v>
                </c:pt>
                <c:pt idx="474">
                  <c:v>ESI - 28</c:v>
                </c:pt>
                <c:pt idx="475">
                  <c:v>ESI - 29</c:v>
                </c:pt>
                <c:pt idx="476">
                  <c:v>ESI - 30 - Least Likely Economically Stable</c:v>
                </c:pt>
                <c:pt idx="477">
                  <c:v>Underbanked - 01 - Most Likely</c:v>
                </c:pt>
                <c:pt idx="478">
                  <c:v>Underbanked - 2</c:v>
                </c:pt>
                <c:pt idx="479">
                  <c:v>Underbanked - 3</c:v>
                </c:pt>
                <c:pt idx="480">
                  <c:v>Underbanked - 4</c:v>
                </c:pt>
                <c:pt idx="481">
                  <c:v>Underbanked - 5</c:v>
                </c:pt>
                <c:pt idx="482">
                  <c:v>Underbanked - 6</c:v>
                </c:pt>
                <c:pt idx="483">
                  <c:v>Underbanked - 7</c:v>
                </c:pt>
                <c:pt idx="484">
                  <c:v>Underbanked - 8</c:v>
                </c:pt>
                <c:pt idx="485">
                  <c:v>Underbanked - 9</c:v>
                </c:pt>
                <c:pt idx="486">
                  <c:v>Underbanked - 10</c:v>
                </c:pt>
                <c:pt idx="487">
                  <c:v>Underbanked - 11</c:v>
                </c:pt>
                <c:pt idx="488">
                  <c:v>Underbanked - 12</c:v>
                </c:pt>
                <c:pt idx="489">
                  <c:v>Underbanked - 13</c:v>
                </c:pt>
                <c:pt idx="490">
                  <c:v>Underbanked - 14</c:v>
                </c:pt>
                <c:pt idx="491">
                  <c:v>Underbanked - 15</c:v>
                </c:pt>
                <c:pt idx="492">
                  <c:v>Underbanked - 16</c:v>
                </c:pt>
                <c:pt idx="493">
                  <c:v>Underbanked - 17</c:v>
                </c:pt>
                <c:pt idx="494">
                  <c:v>Underbanked - 18</c:v>
                </c:pt>
                <c:pt idx="495">
                  <c:v>Underbanked - 19</c:v>
                </c:pt>
                <c:pt idx="496">
                  <c:v>Underbanked - 20 - Least Likely</c:v>
                </c:pt>
                <c:pt idx="497">
                  <c:v>01 - Most Likely</c:v>
                </c:pt>
                <c:pt idx="498">
                  <c:v>2</c:v>
                </c:pt>
                <c:pt idx="499">
                  <c:v>3</c:v>
                </c:pt>
                <c:pt idx="500">
                  <c:v>4</c:v>
                </c:pt>
                <c:pt idx="501">
                  <c:v>5</c:v>
                </c:pt>
                <c:pt idx="502">
                  <c:v>6</c:v>
                </c:pt>
                <c:pt idx="503">
                  <c:v>7</c:v>
                </c:pt>
                <c:pt idx="504">
                  <c:v>8</c:v>
                </c:pt>
                <c:pt idx="505">
                  <c:v>9</c:v>
                </c:pt>
                <c:pt idx="506">
                  <c:v>10</c:v>
                </c:pt>
                <c:pt idx="507">
                  <c:v>11</c:v>
                </c:pt>
                <c:pt idx="508">
                  <c:v>12</c:v>
                </c:pt>
                <c:pt idx="509">
                  <c:v>13</c:v>
                </c:pt>
                <c:pt idx="510">
                  <c:v>14</c:v>
                </c:pt>
                <c:pt idx="511">
                  <c:v>15</c:v>
                </c:pt>
                <c:pt idx="512">
                  <c:v>16</c:v>
                </c:pt>
                <c:pt idx="513">
                  <c:v>17</c:v>
                </c:pt>
                <c:pt idx="514">
                  <c:v>18</c:v>
                </c:pt>
                <c:pt idx="515">
                  <c:v>19</c:v>
                </c:pt>
                <c:pt idx="516">
                  <c:v>20 - Least Likely</c:v>
                </c:pt>
                <c:pt idx="517">
                  <c:v>ITA Score - &lt; 570</c:v>
                </c:pt>
                <c:pt idx="518">
                  <c:v>ITA Score - 570 - 614</c:v>
                </c:pt>
                <c:pt idx="519">
                  <c:v>ITA Score - 615 - 649</c:v>
                </c:pt>
                <c:pt idx="520">
                  <c:v>ITA Score - 650 - 679</c:v>
                </c:pt>
                <c:pt idx="521">
                  <c:v>ITA Score - 680 - 714</c:v>
                </c:pt>
                <c:pt idx="522">
                  <c:v>ITA Score - 715 - 734</c:v>
                </c:pt>
                <c:pt idx="523">
                  <c:v>ITA Score - 735 - 759</c:v>
                </c:pt>
                <c:pt idx="524">
                  <c:v>ITA Score - 760 - 774</c:v>
                </c:pt>
                <c:pt idx="525">
                  <c:v>ITA Score - 775 - 794</c:v>
                </c:pt>
                <c:pt idx="526">
                  <c:v>ITA Score - 795+</c:v>
                </c:pt>
                <c:pt idx="527">
                  <c:v>Extremely Low Balance</c:v>
                </c:pt>
                <c:pt idx="528">
                  <c:v>Moderately Low Balance</c:v>
                </c:pt>
                <c:pt idx="529">
                  <c:v>Moderate Balance</c:v>
                </c:pt>
                <c:pt idx="530">
                  <c:v>Moderately High Balance</c:v>
                </c:pt>
                <c:pt idx="531">
                  <c:v>High Balance</c:v>
                </c:pt>
                <c:pt idx="532">
                  <c:v>Extremely High Balance</c:v>
                </c:pt>
                <c:pt idx="533">
                  <c:v>Rate of 1-10%</c:v>
                </c:pt>
                <c:pt idx="534">
                  <c:v>Rate of 11-20%</c:v>
                </c:pt>
                <c:pt idx="535">
                  <c:v>Rate of 21-30%</c:v>
                </c:pt>
                <c:pt idx="536">
                  <c:v>Rate of 31-40%</c:v>
                </c:pt>
                <c:pt idx="537">
                  <c:v>Rate of 41-50%</c:v>
                </c:pt>
                <c:pt idx="538">
                  <c:v>Rate of 51-60%</c:v>
                </c:pt>
                <c:pt idx="539">
                  <c:v>Rate of 61-70%</c:v>
                </c:pt>
                <c:pt idx="540">
                  <c:v>Rate of 71-80%</c:v>
                </c:pt>
                <c:pt idx="541">
                  <c:v>Rate of 81-90%</c:v>
                </c:pt>
                <c:pt idx="542">
                  <c:v>Rate of 91-100%</c:v>
                </c:pt>
                <c:pt idx="543">
                  <c:v>Area with lower concentration of open auto loans</c:v>
                </c:pt>
                <c:pt idx="544">
                  <c:v>Areas with higher concentration of open auto loans</c:v>
                </c:pt>
                <c:pt idx="545">
                  <c:v>Recently opened auto trades</c:v>
                </c:pt>
                <c:pt idx="546">
                  <c:v>Somewhat likely to be looking for a vehicle</c:v>
                </c:pt>
                <c:pt idx="547">
                  <c:v>Most likely to be looking for a vehicle</c:v>
                </c:pt>
                <c:pt idx="548">
                  <c:v>Probably paid off - excellent prospect for a new vehicle</c:v>
                </c:pt>
                <c:pt idx="549">
                  <c:v>Alabama</c:v>
                </c:pt>
                <c:pt idx="550">
                  <c:v>Alaska</c:v>
                </c:pt>
                <c:pt idx="551">
                  <c:v>Arizona</c:v>
                </c:pt>
                <c:pt idx="552">
                  <c:v>Arkansas</c:v>
                </c:pt>
                <c:pt idx="553">
                  <c:v>California</c:v>
                </c:pt>
                <c:pt idx="554">
                  <c:v>Colorado</c:v>
                </c:pt>
                <c:pt idx="555">
                  <c:v>Connecticut</c:v>
                </c:pt>
                <c:pt idx="556">
                  <c:v>Delaware</c:v>
                </c:pt>
                <c:pt idx="557">
                  <c:v>District of Columbia</c:v>
                </c:pt>
                <c:pt idx="558">
                  <c:v>Florida</c:v>
                </c:pt>
                <c:pt idx="559">
                  <c:v>Georgia</c:v>
                </c:pt>
                <c:pt idx="560">
                  <c:v>Hawaii</c:v>
                </c:pt>
                <c:pt idx="561">
                  <c:v>Idaho</c:v>
                </c:pt>
                <c:pt idx="562">
                  <c:v>Illinois</c:v>
                </c:pt>
                <c:pt idx="563">
                  <c:v>Indiana</c:v>
                </c:pt>
                <c:pt idx="564">
                  <c:v>Iowa</c:v>
                </c:pt>
                <c:pt idx="565">
                  <c:v>Kansas</c:v>
                </c:pt>
                <c:pt idx="566">
                  <c:v>Kentucky</c:v>
                </c:pt>
                <c:pt idx="567">
                  <c:v>Louisiana</c:v>
                </c:pt>
                <c:pt idx="568">
                  <c:v>Maine</c:v>
                </c:pt>
                <c:pt idx="569">
                  <c:v>Maryland</c:v>
                </c:pt>
                <c:pt idx="570">
                  <c:v>Massachusetts</c:v>
                </c:pt>
                <c:pt idx="571">
                  <c:v>Michigan</c:v>
                </c:pt>
                <c:pt idx="572">
                  <c:v>Minnesota</c:v>
                </c:pt>
                <c:pt idx="573">
                  <c:v>Mississippi</c:v>
                </c:pt>
                <c:pt idx="574">
                  <c:v>Montana</c:v>
                </c:pt>
                <c:pt idx="575">
                  <c:v>Missouri</c:v>
                </c:pt>
                <c:pt idx="576">
                  <c:v>Nebraska</c:v>
                </c:pt>
                <c:pt idx="577">
                  <c:v>Nevada</c:v>
                </c:pt>
                <c:pt idx="578">
                  <c:v>New Hampshire</c:v>
                </c:pt>
                <c:pt idx="579">
                  <c:v>New Jersey</c:v>
                </c:pt>
                <c:pt idx="580">
                  <c:v>New Mexico</c:v>
                </c:pt>
                <c:pt idx="581">
                  <c:v>New York</c:v>
                </c:pt>
                <c:pt idx="582">
                  <c:v>North Carolina</c:v>
                </c:pt>
                <c:pt idx="583">
                  <c:v>North Dakota</c:v>
                </c:pt>
                <c:pt idx="584">
                  <c:v>Ohio</c:v>
                </c:pt>
                <c:pt idx="585">
                  <c:v>Oklahoma</c:v>
                </c:pt>
                <c:pt idx="586">
                  <c:v>Oregon</c:v>
                </c:pt>
                <c:pt idx="587">
                  <c:v>Pennsylvania</c:v>
                </c:pt>
                <c:pt idx="588">
                  <c:v>Rhode Island</c:v>
                </c:pt>
                <c:pt idx="589">
                  <c:v>South Carolina</c:v>
                </c:pt>
                <c:pt idx="590">
                  <c:v>South Dakota</c:v>
                </c:pt>
                <c:pt idx="591">
                  <c:v>Tennessee</c:v>
                </c:pt>
                <c:pt idx="592">
                  <c:v>Texas</c:v>
                </c:pt>
                <c:pt idx="593">
                  <c:v>Utah</c:v>
                </c:pt>
                <c:pt idx="594">
                  <c:v>Vermont</c:v>
                </c:pt>
                <c:pt idx="595">
                  <c:v>Virginia</c:v>
                </c:pt>
                <c:pt idx="596">
                  <c:v>Washington</c:v>
                </c:pt>
                <c:pt idx="597">
                  <c:v>West Virginia</c:v>
                </c:pt>
                <c:pt idx="598">
                  <c:v>Wisconsin</c:v>
                </c:pt>
                <c:pt idx="599">
                  <c:v>Wyoming</c:v>
                </c:pt>
                <c:pt idx="600">
                  <c:v>500 PORTLAND-AUBURN</c:v>
                </c:pt>
                <c:pt idx="601">
                  <c:v>501 NEW YORK</c:v>
                </c:pt>
                <c:pt idx="602">
                  <c:v>502 BINGHAMTON</c:v>
                </c:pt>
                <c:pt idx="603">
                  <c:v>503 MACON</c:v>
                </c:pt>
                <c:pt idx="604">
                  <c:v>504 PHILADELPHIA</c:v>
                </c:pt>
                <c:pt idx="605">
                  <c:v>505 DETROIT</c:v>
                </c:pt>
                <c:pt idx="606">
                  <c:v>506 BOSTON (MANCHESTER)</c:v>
                </c:pt>
                <c:pt idx="607">
                  <c:v>507 SAVANNAH</c:v>
                </c:pt>
                <c:pt idx="608">
                  <c:v>508 PITTSBURGH</c:v>
                </c:pt>
                <c:pt idx="609">
                  <c:v>509 FT. WAYNE</c:v>
                </c:pt>
                <c:pt idx="610">
                  <c:v>510 CLEVELAND-AKRON (CANTON)</c:v>
                </c:pt>
                <c:pt idx="611">
                  <c:v>511 WASHINGTON, DC (HAGRSTWN)</c:v>
                </c:pt>
                <c:pt idx="612">
                  <c:v>512 BALTIMORE</c:v>
                </c:pt>
                <c:pt idx="613">
                  <c:v>513 FLINT-SAGINAW-BAY CITY</c:v>
                </c:pt>
                <c:pt idx="614">
                  <c:v>514 BUFFALO</c:v>
                </c:pt>
                <c:pt idx="615">
                  <c:v>515 CINCINNATI</c:v>
                </c:pt>
                <c:pt idx="616">
                  <c:v>516 ERIE</c:v>
                </c:pt>
                <c:pt idx="617">
                  <c:v>517 CHARLOTTE</c:v>
                </c:pt>
                <c:pt idx="618">
                  <c:v>518 GREENSBORO-H.POINT-W.SALEM</c:v>
                </c:pt>
                <c:pt idx="619">
                  <c:v>519 CHARLESTON, SC</c:v>
                </c:pt>
                <c:pt idx="620">
                  <c:v>520 AUGUSTA</c:v>
                </c:pt>
                <c:pt idx="621">
                  <c:v>521 PROVIDENCE-NEW BEDFORD</c:v>
                </c:pt>
                <c:pt idx="622">
                  <c:v>522 COLUMBUS, GA</c:v>
                </c:pt>
                <c:pt idx="623">
                  <c:v>523 BURLINGTON-PLATTSBURGH</c:v>
                </c:pt>
                <c:pt idx="624">
                  <c:v>524 ATLANTA</c:v>
                </c:pt>
                <c:pt idx="625">
                  <c:v>525 ALBANY, GA</c:v>
                </c:pt>
                <c:pt idx="626">
                  <c:v>526 UTICA</c:v>
                </c:pt>
                <c:pt idx="627">
                  <c:v>527 INDIANAPOLIS</c:v>
                </c:pt>
                <c:pt idx="628">
                  <c:v>528 MIAMI-FT. LAUDERDALE</c:v>
                </c:pt>
                <c:pt idx="629">
                  <c:v>529 LOUISVILLE</c:v>
                </c:pt>
                <c:pt idx="630">
                  <c:v>530 TALLAHASSEE-THOMASVILLE</c:v>
                </c:pt>
                <c:pt idx="631">
                  <c:v>531 TRI-CITIES, TN-VA</c:v>
                </c:pt>
                <c:pt idx="632">
                  <c:v>532 ALBANY-SCHENECTADY-TROY</c:v>
                </c:pt>
                <c:pt idx="633">
                  <c:v>533 HARTFORD AND NEW HAVEN</c:v>
                </c:pt>
                <c:pt idx="634">
                  <c:v>534 ORLANDO-DAYTONA BCH-MELBRN</c:v>
                </c:pt>
                <c:pt idx="635">
                  <c:v>535 COLUMBUS, OH</c:v>
                </c:pt>
                <c:pt idx="636">
                  <c:v>536 YOUNGSTOWN</c:v>
                </c:pt>
                <c:pt idx="637">
                  <c:v>537 BANGOR</c:v>
                </c:pt>
                <c:pt idx="638">
                  <c:v>538 ROCHESTER, NY</c:v>
                </c:pt>
                <c:pt idx="639">
                  <c:v>539 TAMPA-ST. PETE (SARASOTA)</c:v>
                </c:pt>
                <c:pt idx="640">
                  <c:v>540 TRAVERSE CITY-CADILLAC</c:v>
                </c:pt>
                <c:pt idx="641">
                  <c:v>541 LEXINGTON</c:v>
                </c:pt>
                <c:pt idx="642">
                  <c:v>542 DAYTON</c:v>
                </c:pt>
                <c:pt idx="643">
                  <c:v>543 SPRINGFIELD-HOLYOKE</c:v>
                </c:pt>
                <c:pt idx="644">
                  <c:v>544 NORFOLK-PORTSMTH-NEWPT NWS</c:v>
                </c:pt>
                <c:pt idx="645">
                  <c:v>545 GREENVILLE-N.BERN-WASHNGTN</c:v>
                </c:pt>
                <c:pt idx="646">
                  <c:v>546 COLUMBIA, SC</c:v>
                </c:pt>
                <c:pt idx="647">
                  <c:v>547 TOLEDO</c:v>
                </c:pt>
                <c:pt idx="648">
                  <c:v>548 WEST PALM BEACH-FT. PIERCE</c:v>
                </c:pt>
                <c:pt idx="649">
                  <c:v>549 WATERTOWN</c:v>
                </c:pt>
                <c:pt idx="650">
                  <c:v>550 WILMINGTON</c:v>
                </c:pt>
                <c:pt idx="651">
                  <c:v>551 LANSING</c:v>
                </c:pt>
                <c:pt idx="652">
                  <c:v>552 PRESQUE ISLE</c:v>
                </c:pt>
                <c:pt idx="653">
                  <c:v>553 MARQUETTE</c:v>
                </c:pt>
                <c:pt idx="654">
                  <c:v>554 WHEELING-STEUBENVILLE</c:v>
                </c:pt>
                <c:pt idx="655">
                  <c:v>555 SYRACUSE</c:v>
                </c:pt>
                <c:pt idx="656">
                  <c:v>556 RICHMOND-PETERSBURG</c:v>
                </c:pt>
                <c:pt idx="657">
                  <c:v>557 KNOXVILLE</c:v>
                </c:pt>
                <c:pt idx="658">
                  <c:v>558 LIMA</c:v>
                </c:pt>
                <c:pt idx="659">
                  <c:v>559 BLUEFIELD-BECKLEY-OAK HILL</c:v>
                </c:pt>
                <c:pt idx="660">
                  <c:v>560 RALEIGH-DURHAM (FAYETVLLE)</c:v>
                </c:pt>
                <c:pt idx="661">
                  <c:v>561 JACKSONVILLE</c:v>
                </c:pt>
                <c:pt idx="662">
                  <c:v>563 GRAND RAPIDS-KALMZOO-B.CRK</c:v>
                </c:pt>
                <c:pt idx="663">
                  <c:v>564 CHARLESTON-HUNTINGTON</c:v>
                </c:pt>
                <c:pt idx="664">
                  <c:v>565 ELMIRA</c:v>
                </c:pt>
                <c:pt idx="665">
                  <c:v>566 HARRISBURG-LNCSTR-LEB-YORK</c:v>
                </c:pt>
                <c:pt idx="666">
                  <c:v>567 GREENVLL-SPART-ASHEVLL-AND</c:v>
                </c:pt>
                <c:pt idx="667">
                  <c:v>569 HARRISONBURG</c:v>
                </c:pt>
                <c:pt idx="668">
                  <c:v>570 FLORENCE-MYRTLE BEACH</c:v>
                </c:pt>
                <c:pt idx="669">
                  <c:v>571 FT. MYERS-NAPLES</c:v>
                </c:pt>
                <c:pt idx="670">
                  <c:v>573 ROANOKE-LYNCHBURG</c:v>
                </c:pt>
                <c:pt idx="671">
                  <c:v>574 JOHNSTOWN-ALTOONA</c:v>
                </c:pt>
                <c:pt idx="672">
                  <c:v>575 CHATTANOOGA</c:v>
                </c:pt>
                <c:pt idx="673">
                  <c:v>576 SALISBURY</c:v>
                </c:pt>
                <c:pt idx="674">
                  <c:v>577 WILKES BARRE-SCRANTON</c:v>
                </c:pt>
                <c:pt idx="675">
                  <c:v>581 TERRE HAUTE</c:v>
                </c:pt>
                <c:pt idx="676">
                  <c:v>582 LAFAYETTE, IN</c:v>
                </c:pt>
                <c:pt idx="677">
                  <c:v>583 ALPENA</c:v>
                </c:pt>
                <c:pt idx="678">
                  <c:v>584 CHARLOTTESVILLE</c:v>
                </c:pt>
                <c:pt idx="679">
                  <c:v>588 SOUTH BEND-ELKHART</c:v>
                </c:pt>
                <c:pt idx="680">
                  <c:v>592 GAINESVILLE</c:v>
                </c:pt>
                <c:pt idx="681">
                  <c:v>596 ZANESVILLE</c:v>
                </c:pt>
                <c:pt idx="682">
                  <c:v>597 PARKERSBURG</c:v>
                </c:pt>
                <c:pt idx="683">
                  <c:v>598 CLARKSBURG-WESTON</c:v>
                </c:pt>
                <c:pt idx="684">
                  <c:v>600 CORPUS CHRISTI</c:v>
                </c:pt>
                <c:pt idx="685">
                  <c:v>602 CHICAGO</c:v>
                </c:pt>
                <c:pt idx="686">
                  <c:v>603 JOPLIN-PITTSBURG</c:v>
                </c:pt>
                <c:pt idx="687">
                  <c:v>604 COLUMBIA-JEFFERSON CITY</c:v>
                </c:pt>
                <c:pt idx="688">
                  <c:v>605 TOPEKA</c:v>
                </c:pt>
                <c:pt idx="689">
                  <c:v>606 DOTHAN</c:v>
                </c:pt>
                <c:pt idx="690">
                  <c:v>609 ST. LOUIS</c:v>
                </c:pt>
                <c:pt idx="691">
                  <c:v>610 ROCKFORD</c:v>
                </c:pt>
                <c:pt idx="692">
                  <c:v>611 ROCHESTR-MASON CITY-AUSTIN</c:v>
                </c:pt>
                <c:pt idx="693">
                  <c:v>612 SHREVEPORT</c:v>
                </c:pt>
                <c:pt idx="694">
                  <c:v>613 MINNEAPOLIS-ST. PAUL</c:v>
                </c:pt>
                <c:pt idx="695">
                  <c:v>616 KANSAS CITY</c:v>
                </c:pt>
                <c:pt idx="696">
                  <c:v>617 MILWAUKEE</c:v>
                </c:pt>
                <c:pt idx="697">
                  <c:v>618 HOUSTON</c:v>
                </c:pt>
                <c:pt idx="698">
                  <c:v>619 SPRINGFIELD, MO</c:v>
                </c:pt>
                <c:pt idx="699">
                  <c:v>622 NEW ORLEANS</c:v>
                </c:pt>
                <c:pt idx="700">
                  <c:v>623 DALLAS-FT. WORTH</c:v>
                </c:pt>
                <c:pt idx="701">
                  <c:v>624 SIOUX CITY</c:v>
                </c:pt>
                <c:pt idx="702">
                  <c:v>625 WACO-TEMPLE-BRYAN</c:v>
                </c:pt>
                <c:pt idx="703">
                  <c:v>626 VICTORIA</c:v>
                </c:pt>
                <c:pt idx="704">
                  <c:v>627 WICHITA FALLS AND LAWTON</c:v>
                </c:pt>
                <c:pt idx="705">
                  <c:v>628 MONROE-EL DORADO</c:v>
                </c:pt>
                <c:pt idx="706">
                  <c:v>630 BIRMINGHAM (ANN AND TUSC)</c:v>
                </c:pt>
                <c:pt idx="707">
                  <c:v>631 OTTUMWA-KIRKSVILLE</c:v>
                </c:pt>
                <c:pt idx="708">
                  <c:v>632 PADUCAH-C.GIRD-HARBG-MT VN</c:v>
                </c:pt>
                <c:pt idx="709">
                  <c:v>633 ODESSA-MIDLAND</c:v>
                </c:pt>
                <c:pt idx="710">
                  <c:v>634 AMARILLO</c:v>
                </c:pt>
                <c:pt idx="711">
                  <c:v>635 AUSTIN</c:v>
                </c:pt>
                <c:pt idx="712">
                  <c:v>636 HARLINGEN-WSLCO-BRNSVL-MCA</c:v>
                </c:pt>
                <c:pt idx="713">
                  <c:v>637 CEDAR RAPIDS-WTRLO-IWC/DUB</c:v>
                </c:pt>
                <c:pt idx="714">
                  <c:v>638 ST. JOSEPH</c:v>
                </c:pt>
                <c:pt idx="715">
                  <c:v>639 JACKSON, TN</c:v>
                </c:pt>
                <c:pt idx="716">
                  <c:v>640 MEMPHIS</c:v>
                </c:pt>
                <c:pt idx="717">
                  <c:v>641 SAN ANTONIO</c:v>
                </c:pt>
                <c:pt idx="718">
                  <c:v>642 LAFAYETTE, LA</c:v>
                </c:pt>
                <c:pt idx="719">
                  <c:v>643 LAKE CHARLES</c:v>
                </c:pt>
                <c:pt idx="720">
                  <c:v>644 ALEXANDRIA, LA</c:v>
                </c:pt>
                <c:pt idx="721">
                  <c:v>647 GREENWOOD-GREENVILLE</c:v>
                </c:pt>
                <c:pt idx="722">
                  <c:v>648 CHAMPAIGN AND SPRNGFLD-DECATUR</c:v>
                </c:pt>
                <c:pt idx="723">
                  <c:v>649 EVANSVILLE</c:v>
                </c:pt>
                <c:pt idx="724">
                  <c:v>650 OKLAHOMA CITY</c:v>
                </c:pt>
                <c:pt idx="725">
                  <c:v>651 LUBBOCK</c:v>
                </c:pt>
                <c:pt idx="726">
                  <c:v>652 OMAHA</c:v>
                </c:pt>
                <c:pt idx="727">
                  <c:v>656 PANAMA CITY</c:v>
                </c:pt>
                <c:pt idx="728">
                  <c:v>657 SHERMAN-ADA</c:v>
                </c:pt>
                <c:pt idx="729">
                  <c:v>658 GREEN BAY-APPLETON</c:v>
                </c:pt>
                <c:pt idx="730">
                  <c:v>659 NASHVILLE</c:v>
                </c:pt>
                <c:pt idx="731">
                  <c:v>661 SAN ANGELO</c:v>
                </c:pt>
                <c:pt idx="732">
                  <c:v>662 ABILENE-SWEETWATER</c:v>
                </c:pt>
                <c:pt idx="733">
                  <c:v>669 MADISON</c:v>
                </c:pt>
                <c:pt idx="734">
                  <c:v>670 FT. SMITH-FAY-SPRNGDL-RGRS</c:v>
                </c:pt>
                <c:pt idx="735">
                  <c:v>671 TULSA</c:v>
                </c:pt>
                <c:pt idx="736">
                  <c:v>673 COLUMBUS-TUPELO-WEST POINT</c:v>
                </c:pt>
                <c:pt idx="737">
                  <c:v>675 PEORIA-BLOOMINGTON</c:v>
                </c:pt>
                <c:pt idx="738">
                  <c:v>676 DULUTH-SUPERIOR</c:v>
                </c:pt>
                <c:pt idx="739">
                  <c:v>678 WICHITA-HUTCHINSON PLUS</c:v>
                </c:pt>
                <c:pt idx="740">
                  <c:v>679 DES MOINES-AMES</c:v>
                </c:pt>
                <c:pt idx="741">
                  <c:v>682 DAVENPORT-R.ISLAND-MOLINE</c:v>
                </c:pt>
                <c:pt idx="742">
                  <c:v>686 MOBILE-PENSACOLA (FT WALT)</c:v>
                </c:pt>
                <c:pt idx="743">
                  <c:v>687 MINOT-BISMARCK-DICKINSON</c:v>
                </c:pt>
                <c:pt idx="744">
                  <c:v>691 HUNTSVILLE-DECATUR (FLOR)</c:v>
                </c:pt>
                <c:pt idx="745">
                  <c:v>692 BEAUMONT-PORT ARTHUR</c:v>
                </c:pt>
                <c:pt idx="746">
                  <c:v>693 LITTLE ROCK-PINE BLUFF</c:v>
                </c:pt>
                <c:pt idx="747">
                  <c:v>698 MONTGOMERY (SELMA)</c:v>
                </c:pt>
                <c:pt idx="748">
                  <c:v>702 LA CROSSE-EAU CLAIRE</c:v>
                </c:pt>
                <c:pt idx="749">
                  <c:v>705 WAUSAU-RHINELANDER</c:v>
                </c:pt>
                <c:pt idx="750">
                  <c:v>709 TYLER-LONGVIEW(LFKN AND NCGD)</c:v>
                </c:pt>
                <c:pt idx="751">
                  <c:v>710 HATTIESBURG-LAUREL</c:v>
                </c:pt>
                <c:pt idx="752">
                  <c:v>711 MERIDIAN</c:v>
                </c:pt>
                <c:pt idx="753">
                  <c:v>716 BATON ROUGE</c:v>
                </c:pt>
                <c:pt idx="754">
                  <c:v>717 QUINCY-HANNIBAL-KEOKUK</c:v>
                </c:pt>
                <c:pt idx="755">
                  <c:v>718 JACKSON, MS</c:v>
                </c:pt>
                <c:pt idx="756">
                  <c:v>722 LINCOLN  AND  HASTINGS-KRNY</c:v>
                </c:pt>
                <c:pt idx="757">
                  <c:v>724 FARGO-VALLEY CITY</c:v>
                </c:pt>
                <c:pt idx="758">
                  <c:v>725 SIOUX FALLS(MITCHELL)</c:v>
                </c:pt>
                <c:pt idx="759">
                  <c:v>734 JONESBORO</c:v>
                </c:pt>
                <c:pt idx="760">
                  <c:v>736 BOWLING GREEN</c:v>
                </c:pt>
                <c:pt idx="761">
                  <c:v>737 MANKATO</c:v>
                </c:pt>
                <c:pt idx="762">
                  <c:v>740 NORTH PLATTE</c:v>
                </c:pt>
                <c:pt idx="763">
                  <c:v>743 ANCHORAGE</c:v>
                </c:pt>
                <c:pt idx="764">
                  <c:v>744 HONOLULU</c:v>
                </c:pt>
                <c:pt idx="765">
                  <c:v>745 FAIRBANKS</c:v>
                </c:pt>
                <c:pt idx="766">
                  <c:v>746 BILOXI-GULFPORT</c:v>
                </c:pt>
                <c:pt idx="767">
                  <c:v>747 JUNEAU</c:v>
                </c:pt>
                <c:pt idx="768">
                  <c:v>749 LAREDO</c:v>
                </c:pt>
                <c:pt idx="769">
                  <c:v>751 DENVER</c:v>
                </c:pt>
                <c:pt idx="770">
                  <c:v>752 COLORADO SPRINGS-PUEBLO</c:v>
                </c:pt>
                <c:pt idx="771">
                  <c:v>753 PHOENIX</c:v>
                </c:pt>
                <c:pt idx="772">
                  <c:v>754 BUTTE-BOZEMAN</c:v>
                </c:pt>
                <c:pt idx="773">
                  <c:v>755 GREAT FALLS</c:v>
                </c:pt>
                <c:pt idx="774">
                  <c:v>756 BILLINGS</c:v>
                </c:pt>
                <c:pt idx="775">
                  <c:v>757 BOISE</c:v>
                </c:pt>
                <c:pt idx="776">
                  <c:v>758 IDAHO FALLS-POCATELLO</c:v>
                </c:pt>
                <c:pt idx="777">
                  <c:v>759 CHEYENNE-SCOTTSBLUF</c:v>
                </c:pt>
                <c:pt idx="778">
                  <c:v>760 TWIN FALLS</c:v>
                </c:pt>
                <c:pt idx="779">
                  <c:v>762 MISSOULA</c:v>
                </c:pt>
                <c:pt idx="780">
                  <c:v>764 RAPID CITY</c:v>
                </c:pt>
                <c:pt idx="781">
                  <c:v>765 EL PASO</c:v>
                </c:pt>
                <c:pt idx="782">
                  <c:v>766 HELENA</c:v>
                </c:pt>
                <c:pt idx="783">
                  <c:v>767 CASPER-RIVERTON</c:v>
                </c:pt>
                <c:pt idx="784">
                  <c:v>770 SALT LAKE CITY</c:v>
                </c:pt>
                <c:pt idx="785">
                  <c:v>771 YUMA-EL CENTRO</c:v>
                </c:pt>
                <c:pt idx="786">
                  <c:v>773 GRAND JUNCTION-MONTROSE</c:v>
                </c:pt>
                <c:pt idx="787">
                  <c:v>789 TUCSON (SIERRA VISTA)</c:v>
                </c:pt>
                <c:pt idx="788">
                  <c:v>790 ALBUQUERQUE-SANTA FE</c:v>
                </c:pt>
                <c:pt idx="789">
                  <c:v>798 GLENDIVE</c:v>
                </c:pt>
                <c:pt idx="790">
                  <c:v>800 BAKERSFIELD</c:v>
                </c:pt>
                <c:pt idx="791">
                  <c:v>801 EUGENE</c:v>
                </c:pt>
                <c:pt idx="792">
                  <c:v>802 EUREKA</c:v>
                </c:pt>
                <c:pt idx="793">
                  <c:v>803 LOS ANGELES</c:v>
                </c:pt>
                <c:pt idx="794">
                  <c:v>804 PALM SPRINGS</c:v>
                </c:pt>
                <c:pt idx="795">
                  <c:v>807 SAN FRANCISCO-OAK-SAN JOSE</c:v>
                </c:pt>
                <c:pt idx="796">
                  <c:v>810 YAKIMA-PASCO-RCHLND-KNNWCK</c:v>
                </c:pt>
                <c:pt idx="797">
                  <c:v>811 RENO</c:v>
                </c:pt>
                <c:pt idx="798">
                  <c:v>813 MEDFORD-KLAMATH FALLS</c:v>
                </c:pt>
                <c:pt idx="799">
                  <c:v>819 SEATTLE-TACOMA</c:v>
                </c:pt>
                <c:pt idx="800">
                  <c:v>820 PORTLAND, OR</c:v>
                </c:pt>
                <c:pt idx="801">
                  <c:v>821 BEND, OR</c:v>
                </c:pt>
                <c:pt idx="802">
                  <c:v>825 SAN DIEGO</c:v>
                </c:pt>
                <c:pt idx="803">
                  <c:v>828 MONTEREY-SALINAS</c:v>
                </c:pt>
                <c:pt idx="804">
                  <c:v>839 LAS VEGAS</c:v>
                </c:pt>
                <c:pt idx="805">
                  <c:v>855 SANTABARBRA-SANMAR-SANLUOB</c:v>
                </c:pt>
                <c:pt idx="806">
                  <c:v>862 SACRAMNTO-STKTON-MODESTO</c:v>
                </c:pt>
                <c:pt idx="807">
                  <c:v>866 FRESNO-VISALIA</c:v>
                </c:pt>
                <c:pt idx="808">
                  <c:v>868 CHICO-REDDING</c:v>
                </c:pt>
                <c:pt idx="809">
                  <c:v>881 SPOKANE</c:v>
                </c:pt>
                <c:pt idx="810">
                  <c:v>New England</c:v>
                </c:pt>
                <c:pt idx="811">
                  <c:v>Middle Atlantic</c:v>
                </c:pt>
                <c:pt idx="812">
                  <c:v>East North Central</c:v>
                </c:pt>
                <c:pt idx="813">
                  <c:v>West North Central</c:v>
                </c:pt>
                <c:pt idx="814">
                  <c:v>South Atlantic</c:v>
                </c:pt>
                <c:pt idx="815">
                  <c:v>East South Central</c:v>
                </c:pt>
                <c:pt idx="816">
                  <c:v>West South Central</c:v>
                </c:pt>
                <c:pt idx="817">
                  <c:v>Mountain</c:v>
                </c:pt>
                <c:pt idx="818">
                  <c:v>Pacific</c:v>
                </c:pt>
              </c:strCache>
            </c:strRef>
          </c:cat>
          <c:val>
            <c:numRef>
              <c:f>'Sortable Data'!$N$6:$N$824</c:f>
              <c:numCache>
                <c:formatCode>General</c:formatCode>
                <c:ptCount val="819"/>
                <c:pt idx="9">
                  <c:v>52</c:v>
                </c:pt>
                <c:pt idx="10">
                  <c:v>39</c:v>
                </c:pt>
                <c:pt idx="11">
                  <c:v>25</c:v>
                </c:pt>
                <c:pt idx="12">
                  <c:v>56</c:v>
                </c:pt>
                <c:pt idx="16">
                  <c:v>42</c:v>
                </c:pt>
                <c:pt idx="17">
                  <c:v>17</c:v>
                </c:pt>
                <c:pt idx="18">
                  <c:v>82</c:v>
                </c:pt>
                <c:pt idx="20">
                  <c:v>77</c:v>
                </c:pt>
                <c:pt idx="21">
                  <c:v>72</c:v>
                </c:pt>
                <c:pt idx="22">
                  <c:v>83</c:v>
                </c:pt>
                <c:pt idx="34">
                  <c:v>2</c:v>
                </c:pt>
                <c:pt idx="35">
                  <c:v>53</c:v>
                </c:pt>
                <c:pt idx="45">
                  <c:v>15</c:v>
                </c:pt>
                <c:pt idx="46">
                  <c:v>53</c:v>
                </c:pt>
                <c:pt idx="48">
                  <c:v>78</c:v>
                </c:pt>
                <c:pt idx="55">
                  <c:v>77</c:v>
                </c:pt>
                <c:pt idx="56">
                  <c:v>76</c:v>
                </c:pt>
                <c:pt idx="59">
                  <c:v>32</c:v>
                </c:pt>
                <c:pt idx="62">
                  <c:v>70</c:v>
                </c:pt>
                <c:pt idx="66">
                  <c:v>73</c:v>
                </c:pt>
                <c:pt idx="71">
                  <c:v>83</c:v>
                </c:pt>
                <c:pt idx="73">
                  <c:v>82</c:v>
                </c:pt>
                <c:pt idx="80">
                  <c:v>67</c:v>
                </c:pt>
                <c:pt idx="83">
                  <c:v>58</c:v>
                </c:pt>
                <c:pt idx="84">
                  <c:v>84</c:v>
                </c:pt>
                <c:pt idx="91">
                  <c:v>69</c:v>
                </c:pt>
                <c:pt idx="99">
                  <c:v>81</c:v>
                </c:pt>
                <c:pt idx="107">
                  <c:v>79</c:v>
                </c:pt>
                <c:pt idx="108">
                  <c:v>53</c:v>
                </c:pt>
                <c:pt idx="109">
                  <c:v>46</c:v>
                </c:pt>
                <c:pt idx="110">
                  <c:v>27</c:v>
                </c:pt>
                <c:pt idx="111">
                  <c:v>19</c:v>
                </c:pt>
                <c:pt idx="120">
                  <c:v>83</c:v>
                </c:pt>
                <c:pt idx="121">
                  <c:v>73</c:v>
                </c:pt>
                <c:pt idx="122">
                  <c:v>71</c:v>
                </c:pt>
                <c:pt idx="123">
                  <c:v>74</c:v>
                </c:pt>
                <c:pt idx="124">
                  <c:v>83</c:v>
                </c:pt>
                <c:pt idx="133">
                  <c:v>1</c:v>
                </c:pt>
                <c:pt idx="134">
                  <c:v>40</c:v>
                </c:pt>
                <c:pt idx="138">
                  <c:v>2</c:v>
                </c:pt>
                <c:pt idx="148">
                  <c:v>79</c:v>
                </c:pt>
                <c:pt idx="149">
                  <c:v>68</c:v>
                </c:pt>
                <c:pt idx="150">
                  <c:v>57</c:v>
                </c:pt>
                <c:pt idx="170">
                  <c:v>64</c:v>
                </c:pt>
                <c:pt idx="171">
                  <c:v>76</c:v>
                </c:pt>
                <c:pt idx="174">
                  <c:v>76</c:v>
                </c:pt>
                <c:pt idx="179">
                  <c:v>72</c:v>
                </c:pt>
                <c:pt idx="186">
                  <c:v>69</c:v>
                </c:pt>
                <c:pt idx="190">
                  <c:v>75</c:v>
                </c:pt>
                <c:pt idx="191">
                  <c:v>71</c:v>
                </c:pt>
                <c:pt idx="194">
                  <c:v>81</c:v>
                </c:pt>
                <c:pt idx="196">
                  <c:v>75</c:v>
                </c:pt>
                <c:pt idx="203">
                  <c:v>82</c:v>
                </c:pt>
                <c:pt idx="207">
                  <c:v>60</c:v>
                </c:pt>
                <c:pt idx="209">
                  <c:v>77</c:v>
                </c:pt>
                <c:pt idx="222">
                  <c:v>80</c:v>
                </c:pt>
                <c:pt idx="225">
                  <c:v>71</c:v>
                </c:pt>
                <c:pt idx="228">
                  <c:v>80</c:v>
                </c:pt>
                <c:pt idx="233">
                  <c:v>83</c:v>
                </c:pt>
                <c:pt idx="234">
                  <c:v>51</c:v>
                </c:pt>
                <c:pt idx="236">
                  <c:v>82</c:v>
                </c:pt>
                <c:pt idx="239">
                  <c:v>76</c:v>
                </c:pt>
                <c:pt idx="256">
                  <c:v>63</c:v>
                </c:pt>
                <c:pt idx="259">
                  <c:v>80</c:v>
                </c:pt>
                <c:pt idx="261">
                  <c:v>73</c:v>
                </c:pt>
                <c:pt idx="264">
                  <c:v>48</c:v>
                </c:pt>
                <c:pt idx="266">
                  <c:v>58</c:v>
                </c:pt>
                <c:pt idx="269">
                  <c:v>80</c:v>
                </c:pt>
                <c:pt idx="270">
                  <c:v>32</c:v>
                </c:pt>
                <c:pt idx="282">
                  <c:v>81</c:v>
                </c:pt>
                <c:pt idx="286">
                  <c:v>80</c:v>
                </c:pt>
                <c:pt idx="293">
                  <c:v>71</c:v>
                </c:pt>
                <c:pt idx="304">
                  <c:v>81</c:v>
                </c:pt>
                <c:pt idx="310">
                  <c:v>75</c:v>
                </c:pt>
                <c:pt idx="378">
                  <c:v>0</c:v>
                </c:pt>
                <c:pt idx="379">
                  <c:v>1</c:v>
                </c:pt>
                <c:pt idx="381">
                  <c:v>1</c:v>
                </c:pt>
                <c:pt idx="382">
                  <c:v>3</c:v>
                </c:pt>
                <c:pt idx="384">
                  <c:v>4</c:v>
                </c:pt>
                <c:pt idx="385">
                  <c:v>1</c:v>
                </c:pt>
                <c:pt idx="386">
                  <c:v>1</c:v>
                </c:pt>
                <c:pt idx="390">
                  <c:v>0</c:v>
                </c:pt>
                <c:pt idx="391">
                  <c:v>0</c:v>
                </c:pt>
                <c:pt idx="392">
                  <c:v>1</c:v>
                </c:pt>
                <c:pt idx="394">
                  <c:v>1</c:v>
                </c:pt>
                <c:pt idx="396">
                  <c:v>1</c:v>
                </c:pt>
                <c:pt idx="398">
                  <c:v>0</c:v>
                </c:pt>
                <c:pt idx="399">
                  <c:v>0</c:v>
                </c:pt>
                <c:pt idx="400">
                  <c:v>15</c:v>
                </c:pt>
                <c:pt idx="401">
                  <c:v>0</c:v>
                </c:pt>
                <c:pt idx="402">
                  <c:v>1</c:v>
                </c:pt>
                <c:pt idx="404">
                  <c:v>0</c:v>
                </c:pt>
                <c:pt idx="405">
                  <c:v>4</c:v>
                </c:pt>
                <c:pt idx="406">
                  <c:v>1</c:v>
                </c:pt>
                <c:pt idx="407">
                  <c:v>0</c:v>
                </c:pt>
                <c:pt idx="408">
                  <c:v>2</c:v>
                </c:pt>
                <c:pt idx="409">
                  <c:v>4</c:v>
                </c:pt>
                <c:pt idx="411">
                  <c:v>1</c:v>
                </c:pt>
                <c:pt idx="416">
                  <c:v>4</c:v>
                </c:pt>
                <c:pt idx="417">
                  <c:v>5</c:v>
                </c:pt>
                <c:pt idx="418">
                  <c:v>0</c:v>
                </c:pt>
                <c:pt idx="419">
                  <c:v>0</c:v>
                </c:pt>
                <c:pt idx="420">
                  <c:v>0</c:v>
                </c:pt>
                <c:pt idx="421">
                  <c:v>6</c:v>
                </c:pt>
                <c:pt idx="422">
                  <c:v>1</c:v>
                </c:pt>
                <c:pt idx="425">
                  <c:v>0</c:v>
                </c:pt>
                <c:pt idx="426">
                  <c:v>0</c:v>
                </c:pt>
                <c:pt idx="427">
                  <c:v>0</c:v>
                </c:pt>
                <c:pt idx="428">
                  <c:v>3</c:v>
                </c:pt>
                <c:pt idx="430">
                  <c:v>1</c:v>
                </c:pt>
                <c:pt idx="431">
                  <c:v>1</c:v>
                </c:pt>
                <c:pt idx="432">
                  <c:v>1</c:v>
                </c:pt>
                <c:pt idx="433">
                  <c:v>4</c:v>
                </c:pt>
                <c:pt idx="434">
                  <c:v>44</c:v>
                </c:pt>
                <c:pt idx="435">
                  <c:v>4</c:v>
                </c:pt>
                <c:pt idx="436">
                  <c:v>4</c:v>
                </c:pt>
                <c:pt idx="437">
                  <c:v>31</c:v>
                </c:pt>
                <c:pt idx="439">
                  <c:v>2</c:v>
                </c:pt>
                <c:pt idx="440">
                  <c:v>1</c:v>
                </c:pt>
                <c:pt idx="441">
                  <c:v>1</c:v>
                </c:pt>
                <c:pt idx="442">
                  <c:v>0</c:v>
                </c:pt>
                <c:pt idx="443">
                  <c:v>5</c:v>
                </c:pt>
                <c:pt idx="445">
                  <c:v>7</c:v>
                </c:pt>
                <c:pt idx="446">
                  <c:v>4</c:v>
                </c:pt>
                <c:pt idx="470">
                  <c:v>82</c:v>
                </c:pt>
                <c:pt idx="471">
                  <c:v>83</c:v>
                </c:pt>
                <c:pt idx="472">
                  <c:v>74</c:v>
                </c:pt>
                <c:pt idx="473">
                  <c:v>70</c:v>
                </c:pt>
                <c:pt idx="474">
                  <c:v>64</c:v>
                </c:pt>
                <c:pt idx="475">
                  <c:v>54</c:v>
                </c:pt>
                <c:pt idx="476">
                  <c:v>46</c:v>
                </c:pt>
                <c:pt idx="477">
                  <c:v>53</c:v>
                </c:pt>
                <c:pt idx="478">
                  <c:v>64</c:v>
                </c:pt>
                <c:pt idx="479">
                  <c:v>66</c:v>
                </c:pt>
                <c:pt idx="480">
                  <c:v>67</c:v>
                </c:pt>
                <c:pt idx="481">
                  <c:v>68</c:v>
                </c:pt>
                <c:pt idx="482">
                  <c:v>70</c:v>
                </c:pt>
                <c:pt idx="483">
                  <c:v>76</c:v>
                </c:pt>
                <c:pt idx="484">
                  <c:v>84</c:v>
                </c:pt>
                <c:pt idx="509">
                  <c:v>83</c:v>
                </c:pt>
                <c:pt idx="513">
                  <c:v>84</c:v>
                </c:pt>
                <c:pt idx="514">
                  <c:v>80</c:v>
                </c:pt>
                <c:pt idx="533">
                  <c:v>71</c:v>
                </c:pt>
                <c:pt idx="550">
                  <c:v>70</c:v>
                </c:pt>
                <c:pt idx="553">
                  <c:v>76</c:v>
                </c:pt>
                <c:pt idx="557">
                  <c:v>51</c:v>
                </c:pt>
                <c:pt idx="560">
                  <c:v>65</c:v>
                </c:pt>
                <c:pt idx="568">
                  <c:v>84</c:v>
                </c:pt>
                <c:pt idx="578">
                  <c:v>84</c:v>
                </c:pt>
                <c:pt idx="580">
                  <c:v>73</c:v>
                </c:pt>
                <c:pt idx="581">
                  <c:v>81</c:v>
                </c:pt>
                <c:pt idx="588">
                  <c:v>80</c:v>
                </c:pt>
                <c:pt idx="594">
                  <c:v>72</c:v>
                </c:pt>
                <c:pt idx="600">
                  <c:v>81</c:v>
                </c:pt>
                <c:pt idx="601">
                  <c:v>76</c:v>
                </c:pt>
                <c:pt idx="606">
                  <c:v>84</c:v>
                </c:pt>
                <c:pt idx="623">
                  <c:v>84</c:v>
                </c:pt>
                <c:pt idx="628">
                  <c:v>72</c:v>
                </c:pt>
                <c:pt idx="652">
                  <c:v>71</c:v>
                </c:pt>
                <c:pt idx="659">
                  <c:v>80</c:v>
                </c:pt>
                <c:pt idx="673">
                  <c:v>81</c:v>
                </c:pt>
                <c:pt idx="680">
                  <c:v>79</c:v>
                </c:pt>
                <c:pt idx="703">
                  <c:v>73</c:v>
                </c:pt>
                <c:pt idx="707">
                  <c:v>80</c:v>
                </c:pt>
                <c:pt idx="725">
                  <c:v>81</c:v>
                </c:pt>
                <c:pt idx="728">
                  <c:v>83</c:v>
                </c:pt>
                <c:pt idx="763">
                  <c:v>67</c:v>
                </c:pt>
                <c:pt idx="764">
                  <c:v>65</c:v>
                </c:pt>
                <c:pt idx="767">
                  <c:v>71</c:v>
                </c:pt>
                <c:pt idx="779">
                  <c:v>81</c:v>
                </c:pt>
                <c:pt idx="787">
                  <c:v>78</c:v>
                </c:pt>
                <c:pt idx="788">
                  <c:v>72</c:v>
                </c:pt>
                <c:pt idx="791">
                  <c:v>84</c:v>
                </c:pt>
                <c:pt idx="792">
                  <c:v>50</c:v>
                </c:pt>
                <c:pt idx="793">
                  <c:v>78</c:v>
                </c:pt>
                <c:pt idx="794">
                  <c:v>73</c:v>
                </c:pt>
                <c:pt idx="795">
                  <c:v>63</c:v>
                </c:pt>
                <c:pt idx="797">
                  <c:v>84</c:v>
                </c:pt>
                <c:pt idx="799">
                  <c:v>84</c:v>
                </c:pt>
                <c:pt idx="802">
                  <c:v>76</c:v>
                </c:pt>
                <c:pt idx="803">
                  <c:v>74</c:v>
                </c:pt>
                <c:pt idx="805">
                  <c:v>69</c:v>
                </c:pt>
                <c:pt idx="806">
                  <c:v>82</c:v>
                </c:pt>
                <c:pt idx="808">
                  <c:v>75</c:v>
                </c:pt>
                <c:pt idx="809">
                  <c:v>82</c:v>
                </c:pt>
                <c:pt idx="818">
                  <c:v>79</c:v>
                </c:pt>
              </c:numCache>
            </c:numRef>
          </c:val>
          <c:extLst>
            <c:ext xmlns:c16="http://schemas.microsoft.com/office/drawing/2014/chart" uri="{C3380CC4-5D6E-409C-BE32-E72D297353CC}">
              <c16:uniqueId val="{00000000-094C-48EE-97B8-F1CA242C0E84}"/>
            </c:ext>
          </c:extLst>
        </c:ser>
        <c:ser>
          <c:idx val="1"/>
          <c:order val="1"/>
          <c:tx>
            <c:strRef>
              <c:f>'Sortable Data'!$O$5</c:f>
              <c:strCache>
                <c:ptCount val="1"/>
              </c:strCache>
            </c:strRef>
          </c:tx>
          <c:spPr>
            <a:solidFill>
              <a:srgbClr val="4F6228"/>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'Sortable Data'!$A$6:$A$824</c:f>
              <c:strCache>
                <c:ptCount val="819"/>
                <c:pt idx="0">
                  <c:v>00 - 02 Years Age Present</c:v>
                </c:pt>
                <c:pt idx="1">
                  <c:v>03 - 05 Years Age Present</c:v>
                </c:pt>
                <c:pt idx="2">
                  <c:v>06 - 10 Years Age Present</c:v>
                </c:pt>
                <c:pt idx="3">
                  <c:v>11 - 15 Years Age Present</c:v>
                </c:pt>
                <c:pt idx="4">
                  <c:v>16 - 17 Years Age Present</c:v>
                </c:pt>
                <c:pt idx="5">
                  <c:v>18 - 24 Years Age Present</c:v>
                </c:pt>
                <c:pt idx="6">
                  <c:v>25 - 34 Years Age Present</c:v>
                </c:pt>
                <c:pt idx="7">
                  <c:v>35 - 44 Years Age Present</c:v>
                </c:pt>
                <c:pt idx="8">
                  <c:v>45 - 54 Years Age Present</c:v>
                </c:pt>
                <c:pt idx="9">
                  <c:v>55 - 64 Years Age Present</c:v>
                </c:pt>
                <c:pt idx="10">
                  <c:v>65 - 74 Years Age Present</c:v>
                </c:pt>
                <c:pt idx="11">
                  <c:v>75+     Years Age Present</c:v>
                </c:pt>
                <c:pt idx="12">
                  <c:v>18 - 25 1st Individual Age</c:v>
                </c:pt>
                <c:pt idx="13">
                  <c:v>26 - 35 1st Individual Age</c:v>
                </c:pt>
                <c:pt idx="14">
                  <c:v>36 - 45 1st Individual Age</c:v>
                </c:pt>
                <c:pt idx="15">
                  <c:v>46 - 55 1st Individual Age</c:v>
                </c:pt>
                <c:pt idx="16">
                  <c:v>56 - 65 1st Individual Age</c:v>
                </c:pt>
                <c:pt idx="17">
                  <c:v>66 Plus 1st Individual Age</c:v>
                </c:pt>
                <c:pt idx="18">
                  <c:v>Single</c:v>
                </c:pt>
                <c:pt idx="19">
                  <c:v>Married</c:v>
                </c:pt>
                <c:pt idx="20">
                  <c:v>V8671 - Less Than $15,000 Income</c:v>
                </c:pt>
                <c:pt idx="21">
                  <c:v>V8671 - $15,000 - $19,999 Income</c:v>
                </c:pt>
                <c:pt idx="22">
                  <c:v>V8671 - $20,000 - $29,999 Income</c:v>
                </c:pt>
                <c:pt idx="23">
                  <c:v>V8671 - $30,000 - $39,999 Income</c:v>
                </c:pt>
                <c:pt idx="24">
                  <c:v>V8671 - $40,000 - $49,999 Income</c:v>
                </c:pt>
                <c:pt idx="25">
                  <c:v>V8671 - $50,000 - $59,999 Income</c:v>
                </c:pt>
                <c:pt idx="26">
                  <c:v>V8671 - $60,000 - $69,999 Income</c:v>
                </c:pt>
                <c:pt idx="27">
                  <c:v>V8671 - $70,000 - $79,999 Income</c:v>
                </c:pt>
                <c:pt idx="28">
                  <c:v>V8671 - $80,000 - $89,999 Income</c:v>
                </c:pt>
                <c:pt idx="29">
                  <c:v>V8671 - $90,000 - $99,999 Income</c:v>
                </c:pt>
                <c:pt idx="30">
                  <c:v>V8671 - $100,000 - $124,999 Income</c:v>
                </c:pt>
                <c:pt idx="31">
                  <c:v>V8671 - $125,000 - $149,999 Income</c:v>
                </c:pt>
                <c:pt idx="32">
                  <c:v>V8671 - $150,000+ Income</c:v>
                </c:pt>
                <c:pt idx="33">
                  <c:v>Child(ren) Present</c:v>
                </c:pt>
                <c:pt idx="34">
                  <c:v>No Child(ren) or unknown</c:v>
                </c:pt>
                <c:pt idx="35">
                  <c:v>1 Adult in Household</c:v>
                </c:pt>
                <c:pt idx="36">
                  <c:v>2 Adults in Household</c:v>
                </c:pt>
                <c:pt idx="37">
                  <c:v>3+ Adults in Household</c:v>
                </c:pt>
                <c:pt idx="38">
                  <c:v>Professional/Technical</c:v>
                </c:pt>
                <c:pt idx="39">
                  <c:v>Administrative/Managerial</c:v>
                </c:pt>
                <c:pt idx="40">
                  <c:v>Sales/Service</c:v>
                </c:pt>
                <c:pt idx="41">
                  <c:v>Clerical/White Collar</c:v>
                </c:pt>
                <c:pt idx="42">
                  <c:v>Craftsman/Blue Collar</c:v>
                </c:pt>
                <c:pt idx="43">
                  <c:v>Student</c:v>
                </c:pt>
                <c:pt idx="44">
                  <c:v>Housewife</c:v>
                </c:pt>
                <c:pt idx="45">
                  <c:v>Retired</c:v>
                </c:pt>
                <c:pt idx="46">
                  <c:v>Educator</c:v>
                </c:pt>
                <c:pt idx="47">
                  <c:v>Financial Professional</c:v>
                </c:pt>
                <c:pt idx="48">
                  <c:v>Legal Professional</c:v>
                </c:pt>
                <c:pt idx="49">
                  <c:v>Medical Professional</c:v>
                </c:pt>
                <c:pt idx="50">
                  <c:v>Other</c:v>
                </c:pt>
                <c:pt idx="51">
                  <c:v>Self Employed</c:v>
                </c:pt>
                <c:pt idx="52">
                  <c:v>HHs w/ a Working Woman</c:v>
                </c:pt>
                <c:pt idx="53">
                  <c:v>Completed High School</c:v>
                </c:pt>
                <c:pt idx="54">
                  <c:v>Completed College</c:v>
                </c:pt>
                <c:pt idx="55">
                  <c:v>Completed Graduate School</c:v>
                </c:pt>
                <c:pt idx="56">
                  <c:v>Attended Vocational/Tech School</c:v>
                </c:pt>
                <c:pt idx="57">
                  <c:v>Mail Responsive Household</c:v>
                </c:pt>
                <c:pt idx="58">
                  <c:v>Mail Order Buyer</c:v>
                </c:pt>
                <c:pt idx="59">
                  <c:v>Mail Order Donor</c:v>
                </c:pt>
                <c:pt idx="60">
                  <c:v>Bank Credit Card</c:v>
                </c:pt>
                <c:pt idx="61">
                  <c:v>Retail/Other Card</c:v>
                </c:pt>
                <c:pt idx="62">
                  <c:v>T &amp; E Card</c:v>
                </c:pt>
                <c:pt idx="63">
                  <c:v>Premium Gold Card</c:v>
                </c:pt>
                <c:pt idx="64">
                  <c:v>Upscale (Dept Store) Card</c:v>
                </c:pt>
                <c:pt idx="65">
                  <c:v>Credit Card (Unkown Type)</c:v>
                </c:pt>
                <c:pt idx="66">
                  <c:v>Luxury/Upper Sporty Classification</c:v>
                </c:pt>
                <c:pt idx="67">
                  <c:v>Truck Classification</c:v>
                </c:pt>
                <c:pt idx="68">
                  <c:v>Sport Utility Vehicle Classification</c:v>
                </c:pt>
                <c:pt idx="69">
                  <c:v>Mini-Van Classification</c:v>
                </c:pt>
                <c:pt idx="70">
                  <c:v>Regular Classification(Mid-Size/Small)</c:v>
                </c:pt>
                <c:pt idx="71">
                  <c:v>Upper Classification (Mid-Size/Large)</c:v>
                </c:pt>
                <c:pt idx="72">
                  <c:v>Basic Sporty Classification</c:v>
                </c:pt>
                <c:pt idx="73">
                  <c:v>1  Vehicle Registered to Household</c:v>
                </c:pt>
                <c:pt idx="74">
                  <c:v>2  Vehicles Registered to Household</c:v>
                </c:pt>
                <c:pt idx="75">
                  <c:v>3+ Vehicles Registered to Household</c:v>
                </c:pt>
                <c:pt idx="76">
                  <c:v>Truck Owner</c:v>
                </c:pt>
                <c:pt idx="77">
                  <c:v>Motorcycle Owner</c:v>
                </c:pt>
                <c:pt idx="78">
                  <c:v>Recreational Vehicle Owner</c:v>
                </c:pt>
                <c:pt idx="79">
                  <c:v>New Car Buyer</c:v>
                </c:pt>
                <c:pt idx="80">
                  <c:v>Renter</c:v>
                </c:pt>
                <c:pt idx="81">
                  <c:v>Owner of Home</c:v>
                </c:pt>
                <c:pt idx="82">
                  <c:v>Single Family Dwelling</c:v>
                </c:pt>
                <c:pt idx="83">
                  <c:v>Multiple Family Dwelling</c:v>
                </c:pt>
                <c:pt idx="84">
                  <c:v>Less Than 1 Year At Address</c:v>
                </c:pt>
                <c:pt idx="85">
                  <c:v>1 Year at this Address</c:v>
                </c:pt>
                <c:pt idx="86">
                  <c:v>2 Years at This Address</c:v>
                </c:pt>
                <c:pt idx="87">
                  <c:v>3 Years at This Address</c:v>
                </c:pt>
                <c:pt idx="88">
                  <c:v>4 Years at This Address</c:v>
                </c:pt>
                <c:pt idx="89">
                  <c:v>5 Years at This Address</c:v>
                </c:pt>
                <c:pt idx="90">
                  <c:v>6-10 Years at This Address</c:v>
                </c:pt>
                <c:pt idx="91">
                  <c:v>11+ Years at This Address</c:v>
                </c:pt>
                <c:pt idx="92">
                  <c:v>Less Than $50M Home Value</c:v>
                </c:pt>
                <c:pt idx="93">
                  <c:v>$50M - $99M Home Value</c:v>
                </c:pt>
                <c:pt idx="94">
                  <c:v>$100M - $149M Home Value</c:v>
                </c:pt>
                <c:pt idx="95">
                  <c:v>$150M - $199M Home Value</c:v>
                </c:pt>
                <c:pt idx="96">
                  <c:v>$200M - $299M Home Value</c:v>
                </c:pt>
                <c:pt idx="97">
                  <c:v>$300M - $399M Home Value</c:v>
                </c:pt>
                <c:pt idx="98">
                  <c:v>$400M - $749M Home Value</c:v>
                </c:pt>
                <c:pt idx="99">
                  <c:v>$750M+ Home Value</c:v>
                </c:pt>
                <c:pt idx="100">
                  <c:v>Purchase Year  2007+</c:v>
                </c:pt>
                <c:pt idx="101">
                  <c:v>Purchase Year 2006</c:v>
                </c:pt>
                <c:pt idx="102">
                  <c:v>Purchase Year 2005</c:v>
                </c:pt>
                <c:pt idx="103">
                  <c:v>Purchase Year 2004</c:v>
                </c:pt>
                <c:pt idx="104">
                  <c:v>Purchase Year 2003</c:v>
                </c:pt>
                <c:pt idx="105">
                  <c:v>Purchase Year 2002</c:v>
                </c:pt>
                <c:pt idx="106">
                  <c:v>Purchase Year 2001</c:v>
                </c:pt>
                <c:pt idx="107">
                  <c:v>Purchase Year 1996-2000</c:v>
                </c:pt>
                <c:pt idx="108">
                  <c:v>Purchase Year 1991-1995</c:v>
                </c:pt>
                <c:pt idx="109">
                  <c:v>Purchase Year 1986-1990</c:v>
                </c:pt>
                <c:pt idx="110">
                  <c:v>Purchase Year 1981-1985</c:v>
                </c:pt>
                <c:pt idx="111">
                  <c:v>Purchase Year Before 1980</c:v>
                </c:pt>
                <c:pt idx="112">
                  <c:v>Top 10% Of HMV Market</c:v>
                </c:pt>
                <c:pt idx="113">
                  <c:v>2nd 10% Of HMV Market</c:v>
                </c:pt>
                <c:pt idx="114">
                  <c:v>3rd 10% Of HMV Market</c:v>
                </c:pt>
                <c:pt idx="115">
                  <c:v>4th 10% Of HMV Market</c:v>
                </c:pt>
                <c:pt idx="116">
                  <c:v>5th 10% Of HMV Market</c:v>
                </c:pt>
                <c:pt idx="117">
                  <c:v>6th 10% Of HMV Market</c:v>
                </c:pt>
                <c:pt idx="118">
                  <c:v>7th 10% Of HMV Market</c:v>
                </c:pt>
                <c:pt idx="119">
                  <c:v>8th 10% Of HMV Market</c:v>
                </c:pt>
                <c:pt idx="120">
                  <c:v>9th 10% Of HMV Market</c:v>
                </c:pt>
                <c:pt idx="121">
                  <c:v>Bottom 10% Of HMV Market</c:v>
                </c:pt>
                <c:pt idx="122">
                  <c:v>&lt; $1 Net Worth</c:v>
                </c:pt>
                <c:pt idx="123">
                  <c:v>$1 - $4,999 Net Worth</c:v>
                </c:pt>
                <c:pt idx="124">
                  <c:v>$5,000 - $9,999 Net Worth</c:v>
                </c:pt>
                <c:pt idx="125">
                  <c:v>$10,000 - $24,999 Net Worth</c:v>
                </c:pt>
                <c:pt idx="126">
                  <c:v>$25,000 - $49,999 Net Worth</c:v>
                </c:pt>
                <c:pt idx="127">
                  <c:v>$50,000 - $99,999 Net Worth</c:v>
                </c:pt>
                <c:pt idx="128">
                  <c:v>$100,000 - $249,999 Net Worth</c:v>
                </c:pt>
                <c:pt idx="129">
                  <c:v>$250,000 - $499,999 Net Worth</c:v>
                </c:pt>
                <c:pt idx="130">
                  <c:v>$500,000 - $999,999 Net Worth</c:v>
                </c:pt>
                <c:pt idx="131">
                  <c:v>$1,000,000 - $1,999,999 Net Worth</c:v>
                </c:pt>
                <c:pt idx="132">
                  <c:v>$2,000,000+ Net Worth</c:v>
                </c:pt>
                <c:pt idx="133">
                  <c:v>1 Person in the Household</c:v>
                </c:pt>
                <c:pt idx="134">
                  <c:v>2 People in the Household</c:v>
                </c:pt>
                <c:pt idx="135">
                  <c:v>3 People in the Household</c:v>
                </c:pt>
                <c:pt idx="136">
                  <c:v>4 People in the Household</c:v>
                </c:pt>
                <c:pt idx="137">
                  <c:v>5+ People in the Household</c:v>
                </c:pt>
                <c:pt idx="138">
                  <c:v>0 Children</c:v>
                </c:pt>
                <c:pt idx="139">
                  <c:v>1 Child</c:v>
                </c:pt>
                <c:pt idx="140">
                  <c:v>2 Children</c:v>
                </c:pt>
                <c:pt idx="141">
                  <c:v>3 Children</c:v>
                </c:pt>
                <c:pt idx="142">
                  <c:v>&lt; $20,000 Home Equity</c:v>
                </c:pt>
                <c:pt idx="143">
                  <c:v>$20,000-$49,999 Home Equity</c:v>
                </c:pt>
                <c:pt idx="144">
                  <c:v>$50,000-$74,999 Home Equity</c:v>
                </c:pt>
                <c:pt idx="145">
                  <c:v>$75,000-$99,999 Home Equity</c:v>
                </c:pt>
                <c:pt idx="146">
                  <c:v>$100,000-$149,999 Home Equity</c:v>
                </c:pt>
                <c:pt idx="147">
                  <c:v>$150,000-$199,999 Home Equity</c:v>
                </c:pt>
                <c:pt idx="148">
                  <c:v>$200,000-$499,999 Home Equity</c:v>
                </c:pt>
                <c:pt idx="149">
                  <c:v>$500,000-$999,999 Home Equity</c:v>
                </c:pt>
                <c:pt idx="150">
                  <c:v>$1,000,000+ Home Equity</c:v>
                </c:pt>
                <c:pt idx="151">
                  <c:v>6 Months or Less</c:v>
                </c:pt>
                <c:pt idx="152">
                  <c:v>7 - 9 months</c:v>
                </c:pt>
                <c:pt idx="153">
                  <c:v>10 - 12 months</c:v>
                </c:pt>
                <c:pt idx="154">
                  <c:v>Entering Adulthood</c:v>
                </c:pt>
                <c:pt idx="155">
                  <c:v>International Travel</c:v>
                </c:pt>
                <c:pt idx="156">
                  <c:v>US Travel</c:v>
                </c:pt>
                <c:pt idx="157">
                  <c:v>Airline Travel</c:v>
                </c:pt>
                <c:pt idx="158">
                  <c:v>DSL/High Speed Internet</c:v>
                </c:pt>
                <c:pt idx="159">
                  <c:v>Cable</c:v>
                </c:pt>
                <c:pt idx="160">
                  <c:v>DSL</c:v>
                </c:pt>
                <c:pt idx="161">
                  <c:v>Dial-Up</c:v>
                </c:pt>
                <c:pt idx="162">
                  <c:v>Asian</c:v>
                </c:pt>
                <c:pt idx="163">
                  <c:v>Domestic Vehicle</c:v>
                </c:pt>
                <c:pt idx="164">
                  <c:v>European Vehicle</c:v>
                </c:pt>
                <c:pt idx="165">
                  <c:v>Acura</c:v>
                </c:pt>
                <c:pt idx="166">
                  <c:v>ALFA ROMEO</c:v>
                </c:pt>
                <c:pt idx="167">
                  <c:v>AMERICAN MOTORS</c:v>
                </c:pt>
                <c:pt idx="168">
                  <c:v>AUDI</c:v>
                </c:pt>
                <c:pt idx="169">
                  <c:v>BMW</c:v>
                </c:pt>
                <c:pt idx="170">
                  <c:v>BUICK</c:v>
                </c:pt>
                <c:pt idx="171">
                  <c:v>CADILLAC</c:v>
                </c:pt>
                <c:pt idx="172">
                  <c:v>CHEVROLET</c:v>
                </c:pt>
                <c:pt idx="173">
                  <c:v>CHRYSLER</c:v>
                </c:pt>
                <c:pt idx="174">
                  <c:v>DAEWOO</c:v>
                </c:pt>
                <c:pt idx="175">
                  <c:v>DAIHATSU</c:v>
                </c:pt>
                <c:pt idx="176">
                  <c:v>DODGE</c:v>
                </c:pt>
                <c:pt idx="177">
                  <c:v>EAGLE</c:v>
                </c:pt>
                <c:pt idx="178">
                  <c:v>FORD</c:v>
                </c:pt>
                <c:pt idx="179">
                  <c:v>GEO</c:v>
                </c:pt>
                <c:pt idx="180">
                  <c:v>GMC</c:v>
                </c:pt>
                <c:pt idx="181">
                  <c:v>HONDA</c:v>
                </c:pt>
                <c:pt idx="182">
                  <c:v>HUMMER</c:v>
                </c:pt>
                <c:pt idx="183">
                  <c:v>HYUNDAI</c:v>
                </c:pt>
                <c:pt idx="184">
                  <c:v>INFINITI</c:v>
                </c:pt>
                <c:pt idx="185">
                  <c:v>ISUZU</c:v>
                </c:pt>
                <c:pt idx="186">
                  <c:v>JAGUAR</c:v>
                </c:pt>
                <c:pt idx="187">
                  <c:v>JEEP</c:v>
                </c:pt>
                <c:pt idx="188">
                  <c:v>KIA</c:v>
                </c:pt>
                <c:pt idx="189">
                  <c:v>LAND ROVER</c:v>
                </c:pt>
                <c:pt idx="190">
                  <c:v>LEXUS</c:v>
                </c:pt>
                <c:pt idx="191">
                  <c:v>LINCOLN</c:v>
                </c:pt>
                <c:pt idx="192">
                  <c:v>MAZDA</c:v>
                </c:pt>
                <c:pt idx="193">
                  <c:v>MERCEDES</c:v>
                </c:pt>
                <c:pt idx="194">
                  <c:v>MERCURY</c:v>
                </c:pt>
                <c:pt idx="195">
                  <c:v>MERKUR</c:v>
                </c:pt>
                <c:pt idx="196">
                  <c:v>MINI</c:v>
                </c:pt>
                <c:pt idx="197">
                  <c:v>MITSUBISHI</c:v>
                </c:pt>
                <c:pt idx="198">
                  <c:v>NISSAN</c:v>
                </c:pt>
                <c:pt idx="199">
                  <c:v>OLDSMOBILE</c:v>
                </c:pt>
                <c:pt idx="200">
                  <c:v>PEUGEOT</c:v>
                </c:pt>
                <c:pt idx="201">
                  <c:v>PLYMOUTH</c:v>
                </c:pt>
                <c:pt idx="202">
                  <c:v>PONTIAC</c:v>
                </c:pt>
                <c:pt idx="203">
                  <c:v>PORSCHE</c:v>
                </c:pt>
                <c:pt idx="204">
                  <c:v>SAAB</c:v>
                </c:pt>
                <c:pt idx="205">
                  <c:v>SATURN</c:v>
                </c:pt>
                <c:pt idx="206">
                  <c:v>SCION</c:v>
                </c:pt>
                <c:pt idx="207">
                  <c:v>SMART</c:v>
                </c:pt>
                <c:pt idx="208">
                  <c:v>STERLING</c:v>
                </c:pt>
                <c:pt idx="209">
                  <c:v>SUBARU</c:v>
                </c:pt>
                <c:pt idx="210">
                  <c:v>SUZUKI</c:v>
                </c:pt>
                <c:pt idx="211">
                  <c:v>TOYOTA</c:v>
                </c:pt>
                <c:pt idx="212">
                  <c:v>VOLKSWAGEN</c:v>
                </c:pt>
                <c:pt idx="213">
                  <c:v>VOLVO</c:v>
                </c:pt>
                <c:pt idx="214">
                  <c:v>&lt;=2002</c:v>
                </c:pt>
                <c:pt idx="215">
                  <c:v>2003-2004 Model Year</c:v>
                </c:pt>
                <c:pt idx="216">
                  <c:v>2005-2006 Model Year</c:v>
                </c:pt>
                <c:pt idx="217">
                  <c:v>2007-2008 Model Year</c:v>
                </c:pt>
                <c:pt idx="218">
                  <c:v>2009-2010 Model Year</c:v>
                </c:pt>
                <c:pt idx="219">
                  <c:v>2011-2012 Model Year</c:v>
                </c:pt>
                <c:pt idx="220">
                  <c:v>2013+ Model Year</c:v>
                </c:pt>
                <c:pt idx="221">
                  <c:v>7752 - Aerobic/Cardiovascular</c:v>
                </c:pt>
                <c:pt idx="222">
                  <c:v>7732 - Arts</c:v>
                </c:pt>
                <c:pt idx="223">
                  <c:v>7756 - Auto Work</c:v>
                </c:pt>
                <c:pt idx="224">
                  <c:v>7849 - Beauty/Cosmetics</c:v>
                </c:pt>
                <c:pt idx="225">
                  <c:v>7808 - Biking/Mountain Biking</c:v>
                </c:pt>
                <c:pt idx="226">
                  <c:v>7805 - Boating/Sailing</c:v>
                </c:pt>
                <c:pt idx="227">
                  <c:v>7803 - Camping/Hiking</c:v>
                </c:pt>
                <c:pt idx="228">
                  <c:v>7841 - Career</c:v>
                </c:pt>
                <c:pt idx="229">
                  <c:v>7730 - Career Improvement</c:v>
                </c:pt>
                <c:pt idx="230">
                  <c:v>7773 - Cat Owner</c:v>
                </c:pt>
                <c:pt idx="231">
                  <c:v>7723 - Celebrities</c:v>
                </c:pt>
                <c:pt idx="232">
                  <c:v>7779 - Children's Interest</c:v>
                </c:pt>
                <c:pt idx="233">
                  <c:v>7842 - Christian Families</c:v>
                </c:pt>
                <c:pt idx="234">
                  <c:v>7792 - Collectibles - Antiques</c:v>
                </c:pt>
                <c:pt idx="235">
                  <c:v>7791 - Collectibles - Arts</c:v>
                </c:pt>
                <c:pt idx="236">
                  <c:v>7790 - Collectibles - Coins</c:v>
                </c:pt>
                <c:pt idx="237">
                  <c:v>7788 - Collectibles - General</c:v>
                </c:pt>
                <c:pt idx="238">
                  <c:v>7843 - Collectibles - Sports Memorabilia</c:v>
                </c:pt>
                <c:pt idx="239">
                  <c:v>7789 - Collectibles - Stamps</c:v>
                </c:pt>
                <c:pt idx="240">
                  <c:v>7726 - Community/Charities</c:v>
                </c:pt>
                <c:pt idx="241">
                  <c:v>7796 - Computers</c:v>
                </c:pt>
                <c:pt idx="242">
                  <c:v>7801 - Consumer Electronics</c:v>
                </c:pt>
                <c:pt idx="243">
                  <c:v>7739 - Cooking - General</c:v>
                </c:pt>
                <c:pt idx="244">
                  <c:v>7740 - Cooking - Gourmet</c:v>
                </c:pt>
                <c:pt idx="245">
                  <c:v>7741 - Cooking - Low Fat</c:v>
                </c:pt>
                <c:pt idx="246">
                  <c:v>7753 - Crafts</c:v>
                </c:pt>
                <c:pt idx="247">
                  <c:v>7724 - Current Affairs/Polities</c:v>
                </c:pt>
                <c:pt idx="248">
                  <c:v>7771 - Dieting/Weight Loss</c:v>
                </c:pt>
                <c:pt idx="249">
                  <c:v>7774 - Dog Owner</c:v>
                </c:pt>
                <c:pt idx="250">
                  <c:v>7809 - Environmental Issues</c:v>
                </c:pt>
                <c:pt idx="251">
                  <c:v>7750 - Exercise -- Running/Jogging</c:v>
                </c:pt>
                <c:pt idx="252">
                  <c:v>7751 - Exercise - Walking</c:v>
                </c:pt>
                <c:pt idx="253">
                  <c:v>7720 - Fashion</c:v>
                </c:pt>
                <c:pt idx="254">
                  <c:v>7802 - Fishing</c:v>
                </c:pt>
                <c:pt idx="255">
                  <c:v>7731 - Food - Wines</c:v>
                </c:pt>
                <c:pt idx="256">
                  <c:v>7743 - Foods - Natural</c:v>
                </c:pt>
                <c:pt idx="257">
                  <c:v>7759 - Games - Board Games/Puzzles</c:v>
                </c:pt>
                <c:pt idx="258">
                  <c:v>7799 - Games - Computer Games</c:v>
                </c:pt>
                <c:pt idx="259">
                  <c:v>7766 - Games - Video Games</c:v>
                </c:pt>
                <c:pt idx="260">
                  <c:v>7820 - Gaming - Casino</c:v>
                </c:pt>
                <c:pt idx="261">
                  <c:v>7819 - Gaming - Lottery</c:v>
                </c:pt>
                <c:pt idx="262">
                  <c:v>7817 - Gardening</c:v>
                </c:pt>
                <c:pt idx="263">
                  <c:v>7811 - Golf</c:v>
                </c:pt>
                <c:pt idx="264">
                  <c:v>7780 - Grandchildren</c:v>
                </c:pt>
                <c:pt idx="265">
                  <c:v>7770 - Health/Medical</c:v>
                </c:pt>
                <c:pt idx="266">
                  <c:v>7721 - History/Military</c:v>
                </c:pt>
                <c:pt idx="267">
                  <c:v>7815 - Home Furnishings/Decorating</c:v>
                </c:pt>
                <c:pt idx="268">
                  <c:v>7816 - Home Improvement</c:v>
                </c:pt>
                <c:pt idx="269">
                  <c:v>7851 - Home Improvement -- DIYers</c:v>
                </c:pt>
                <c:pt idx="270">
                  <c:v>7776 - House Plants</c:v>
                </c:pt>
                <c:pt idx="271">
                  <c:v>7804 - Hunting/Shooting</c:v>
                </c:pt>
                <c:pt idx="272">
                  <c:v>7793 - Investments - Personal</c:v>
                </c:pt>
                <c:pt idx="273">
                  <c:v>7794 - Investments - Real Estate</c:v>
                </c:pt>
                <c:pt idx="274">
                  <c:v>7795 - Investments - Stocks/Bonds</c:v>
                </c:pt>
                <c:pt idx="275">
                  <c:v>7813 - Motorcycling</c:v>
                </c:pt>
                <c:pt idx="276">
                  <c:v>7764 - Movie Collector</c:v>
                </c:pt>
                <c:pt idx="277">
                  <c:v>7768 - Movies at Home</c:v>
                </c:pt>
                <c:pt idx="278">
                  <c:v>7763 - Music - Avid Listener</c:v>
                </c:pt>
                <c:pt idx="279">
                  <c:v>7760 - Music - Home Stereo</c:v>
                </c:pt>
                <c:pt idx="280">
                  <c:v>7761 - Music Player</c:v>
                </c:pt>
                <c:pt idx="281">
                  <c:v>7847 - NASCAR</c:v>
                </c:pt>
                <c:pt idx="282">
                  <c:v>7775 - Other Pet Owner</c:v>
                </c:pt>
                <c:pt idx="283">
                  <c:v>7777 - Parenting</c:v>
                </c:pt>
                <c:pt idx="284">
                  <c:v>7754 - Photography</c:v>
                </c:pt>
                <c:pt idx="285">
                  <c:v>7734 - Reading - Best Sellers</c:v>
                </c:pt>
                <c:pt idx="286">
                  <c:v>7848 - Reading - Financial Newsletter Subscribers</c:v>
                </c:pt>
                <c:pt idx="287">
                  <c:v>7733 - Reading - General</c:v>
                </c:pt>
                <c:pt idx="288">
                  <c:v>7737 - Reading - Magazines</c:v>
                </c:pt>
                <c:pt idx="289">
                  <c:v>7735 - Reading - Religious/Inspirational</c:v>
                </c:pt>
                <c:pt idx="290">
                  <c:v>7736 - Reading - Science Fiction</c:v>
                </c:pt>
                <c:pt idx="291">
                  <c:v>7727 - Religious/Inspirational</c:v>
                </c:pt>
                <c:pt idx="292">
                  <c:v>7746 - RV</c:v>
                </c:pt>
                <c:pt idx="293">
                  <c:v>7728 - Science/Space</c:v>
                </c:pt>
                <c:pt idx="294">
                  <c:v>7772 - Self Improvement</c:v>
                </c:pt>
                <c:pt idx="295">
                  <c:v>7757 - Sewing/Knitting/Needlework</c:v>
                </c:pt>
                <c:pt idx="296">
                  <c:v>7722 - Smoking/Tobacco</c:v>
                </c:pt>
                <c:pt idx="297">
                  <c:v>7812 - Snow Skiing</c:v>
                </c:pt>
                <c:pt idx="298">
                  <c:v>7781 - Spectator Sports - Auto/Motorcycle Racing</c:v>
                </c:pt>
                <c:pt idx="299">
                  <c:v>7783 - Spectator Sports - Baseball</c:v>
                </c:pt>
                <c:pt idx="300">
                  <c:v>7784 - Spectator Sports - Basketball</c:v>
                </c:pt>
                <c:pt idx="301">
                  <c:v>7782 - Spectator Sports - Football</c:v>
                </c:pt>
                <c:pt idx="302">
                  <c:v>7785 - Spectator Sports - Hockey</c:v>
                </c:pt>
                <c:pt idx="303">
                  <c:v>7821 - Sweepstakes/Contests</c:v>
                </c:pt>
                <c:pt idx="304">
                  <c:v>7810 - Tennis</c:v>
                </c:pt>
                <c:pt idx="305">
                  <c:v>7725 - Theater/Performing Arts</c:v>
                </c:pt>
                <c:pt idx="306">
                  <c:v>7748 - Travel - Cruise Vacations</c:v>
                </c:pt>
                <c:pt idx="307">
                  <c:v>7744 - Travel - Domestic</c:v>
                </c:pt>
                <c:pt idx="308">
                  <c:v>7747 - Travel - Family Vacations</c:v>
                </c:pt>
                <c:pt idx="309">
                  <c:v>7745 - Travel - International</c:v>
                </c:pt>
                <c:pt idx="310">
                  <c:v>7765 - TV - Cable</c:v>
                </c:pt>
                <c:pt idx="311">
                  <c:v>7845 - TV - HDTV/Satellite Dish</c:v>
                </c:pt>
                <c:pt idx="312">
                  <c:v>7800 - Wireless - Cellular Phone Owner</c:v>
                </c:pt>
                <c:pt idx="313">
                  <c:v>7719 - Wireless Product Buyer</c:v>
                </c:pt>
                <c:pt idx="314">
                  <c:v>7758 - Woodworking</c:v>
                </c:pt>
                <c:pt idx="315">
                  <c:v>Avg$/Order - &lt;= $25</c:v>
                </c:pt>
                <c:pt idx="316">
                  <c:v>Avg$/Order - $26 - $50</c:v>
                </c:pt>
                <c:pt idx="317">
                  <c:v>Avg$/Order - $51 - $75</c:v>
                </c:pt>
                <c:pt idx="318">
                  <c:v>Avg$/Order - $76 - $100</c:v>
                </c:pt>
                <c:pt idx="319">
                  <c:v>Avg$/Order - $101 - $250</c:v>
                </c:pt>
                <c:pt idx="320">
                  <c:v>Avg$/Order - $251 - $500</c:v>
                </c:pt>
                <c:pt idx="321">
                  <c:v>Avg$/Order - $501-$1,000</c:v>
                </c:pt>
                <c:pt idx="322">
                  <c:v>Avg$/Order - $1,001 - $5,000</c:v>
                </c:pt>
                <c:pt idx="323">
                  <c:v>Avg$/Order - $5,001+</c:v>
                </c:pt>
                <c:pt idx="324">
                  <c:v>Avg Days Between Order - &lt;= 25</c:v>
                </c:pt>
                <c:pt idx="325">
                  <c:v>Avg Days Between Order - 26 - 50</c:v>
                </c:pt>
                <c:pt idx="326">
                  <c:v>Avg Days Between Order - 51 - 75</c:v>
                </c:pt>
                <c:pt idx="327">
                  <c:v>Avg Days Between Order - 76 - 100</c:v>
                </c:pt>
                <c:pt idx="328">
                  <c:v>Avg Days Between Order - 101 - 250</c:v>
                </c:pt>
                <c:pt idx="329">
                  <c:v>Avg Days Between Order - 251 - 500</c:v>
                </c:pt>
                <c:pt idx="330">
                  <c:v>Avg Days Between Order - 501-1,000</c:v>
                </c:pt>
                <c:pt idx="331">
                  <c:v>Avg Days Between Order - 1,000+</c:v>
                </c:pt>
                <c:pt idx="332">
                  <c:v>Offline Avg$/Order - &lt;= $25</c:v>
                </c:pt>
                <c:pt idx="333">
                  <c:v>Offline Avg$/Order - $26 - $50</c:v>
                </c:pt>
                <c:pt idx="334">
                  <c:v>Offline Avg$/Order - $51 - $75</c:v>
                </c:pt>
                <c:pt idx="335">
                  <c:v>Offline Avg$/Order - $76 - $100</c:v>
                </c:pt>
                <c:pt idx="336">
                  <c:v>Offline Avg$/Order - $101 - $250</c:v>
                </c:pt>
                <c:pt idx="337">
                  <c:v>Offline Avg$/Order - $251 - $500</c:v>
                </c:pt>
                <c:pt idx="338">
                  <c:v>Offline Avg$/Order - $501-$1,000</c:v>
                </c:pt>
                <c:pt idx="339">
                  <c:v>Offline Avg$/Order - $1,001 - $5,000</c:v>
                </c:pt>
                <c:pt idx="340">
                  <c:v>Offline Avg$/Order - $5,001+</c:v>
                </c:pt>
                <c:pt idx="341">
                  <c:v>Offline $ Spent-24M - &lt;= $25</c:v>
                </c:pt>
                <c:pt idx="342">
                  <c:v>Offline $ Spent-24M - $26 - $50</c:v>
                </c:pt>
                <c:pt idx="343">
                  <c:v>Offline $ Spent-24M - $51 - $75</c:v>
                </c:pt>
                <c:pt idx="344">
                  <c:v>Offline $ Spent-24M - $76 - $100</c:v>
                </c:pt>
                <c:pt idx="345">
                  <c:v>Offline $ Spent-24M - $101 - $250</c:v>
                </c:pt>
                <c:pt idx="346">
                  <c:v>Offline $ Spent-24M - $251 - $500</c:v>
                </c:pt>
                <c:pt idx="347">
                  <c:v>Offline $ Spent-24M - $501-$1,000</c:v>
                </c:pt>
                <c:pt idx="348">
                  <c:v>Offline $ Spent-24M - $1,001 - $5,000</c:v>
                </c:pt>
                <c:pt idx="349">
                  <c:v>Offline $ Spent-24M - $5,001+</c:v>
                </c:pt>
                <c:pt idx="350">
                  <c:v>Online Avg $/Order - &lt;= $25</c:v>
                </c:pt>
                <c:pt idx="351">
                  <c:v>Online Avg $/Order - $26 - $50</c:v>
                </c:pt>
                <c:pt idx="352">
                  <c:v>Online Avg $/Order - $51 - $75</c:v>
                </c:pt>
                <c:pt idx="353">
                  <c:v>Online Avg $/Order - $76 - $100</c:v>
                </c:pt>
                <c:pt idx="354">
                  <c:v>Online Avg $/Order - $101 - $250</c:v>
                </c:pt>
                <c:pt idx="355">
                  <c:v>Online Avg $/Order - $251 - $500</c:v>
                </c:pt>
                <c:pt idx="356">
                  <c:v>Online Avg $/Order - $501-$1,000</c:v>
                </c:pt>
                <c:pt idx="357">
                  <c:v>Online Avg $/Order - $1,001 - $5,000</c:v>
                </c:pt>
                <c:pt idx="358">
                  <c:v>Online Avg $/Order - $5,001+</c:v>
                </c:pt>
                <c:pt idx="359">
                  <c:v>Online $ Spent-24M - &lt;= $25</c:v>
                </c:pt>
                <c:pt idx="360">
                  <c:v>Online $ Spent-24M - $26 - $50</c:v>
                </c:pt>
                <c:pt idx="361">
                  <c:v>Online $ Spent-24M - $51 - $75</c:v>
                </c:pt>
                <c:pt idx="362">
                  <c:v>Online $ Spent-24M - $76 - $100</c:v>
                </c:pt>
                <c:pt idx="363">
                  <c:v>Online $ Spent-24M - $101 - $250</c:v>
                </c:pt>
                <c:pt idx="364">
                  <c:v>Online $ Spent-24M - $251 - $500</c:v>
                </c:pt>
                <c:pt idx="365">
                  <c:v>Online $ Spent-24M - $501-$1,000</c:v>
                </c:pt>
                <c:pt idx="366">
                  <c:v>Online $ Spent-24M - $1,001 - $5,000</c:v>
                </c:pt>
                <c:pt idx="367">
                  <c:v>Online $ Spent-24M - $5,001+</c:v>
                </c:pt>
                <c:pt idx="368">
                  <c:v>Tot $ Spent-4Yr - &lt;= $25</c:v>
                </c:pt>
                <c:pt idx="369">
                  <c:v>Tot $ Spent-4Yr - $26 - $50</c:v>
                </c:pt>
                <c:pt idx="370">
                  <c:v>Tot $ Spent-4Yr - $51 - $75</c:v>
                </c:pt>
                <c:pt idx="371">
                  <c:v>Tot $ Spent-4Yr - $76 - $100</c:v>
                </c:pt>
                <c:pt idx="372">
                  <c:v>Tot $ Spent-4Yr - $101 - $250</c:v>
                </c:pt>
                <c:pt idx="373">
                  <c:v>Tot $ Spent-4Yr - $251 - $500</c:v>
                </c:pt>
                <c:pt idx="374">
                  <c:v>Tot $ Spent-4Yr - $501-$1,000</c:v>
                </c:pt>
                <c:pt idx="375">
                  <c:v>Tot $ Spent-4Yr - $1,001 - $5,000</c:v>
                </c:pt>
                <c:pt idx="376">
                  <c:v>Tot $ Spent-4Yr - $5,001+</c:v>
                </c:pt>
                <c:pt idx="377">
                  <c:v>01 - Summit Estates</c:v>
                </c:pt>
                <c:pt idx="378">
                  <c:v>02 - Established Elite</c:v>
                </c:pt>
                <c:pt idx="379">
                  <c:v>03 - Corporate Connected</c:v>
                </c:pt>
                <c:pt idx="380">
                  <c:v>04 - Top Professionals</c:v>
                </c:pt>
                <c:pt idx="381">
                  <c:v>05 - Active &amp; Involved</c:v>
                </c:pt>
                <c:pt idx="382">
                  <c:v>06 - Casual Comfort</c:v>
                </c:pt>
                <c:pt idx="383">
                  <c:v>07 - Active Lifestyles</c:v>
                </c:pt>
                <c:pt idx="384">
                  <c:v>08 - Solid Surroundings</c:v>
                </c:pt>
                <c:pt idx="385">
                  <c:v>09 - Busy Schedules</c:v>
                </c:pt>
                <c:pt idx="386">
                  <c:v>10 - Careers &amp; Travel</c:v>
                </c:pt>
                <c:pt idx="387">
                  <c:v>11 - Schools &amp; Shopping</c:v>
                </c:pt>
                <c:pt idx="388">
                  <c:v>12 - On the Go</c:v>
                </c:pt>
                <c:pt idx="389">
                  <c:v>13 - Work &amp; Play</c:v>
                </c:pt>
                <c:pt idx="390">
                  <c:v>14 - Career Centered</c:v>
                </c:pt>
                <c:pt idx="391">
                  <c:v>15 - Country Ways</c:v>
                </c:pt>
                <c:pt idx="392">
                  <c:v>16 - Country Enthusiasts</c:v>
                </c:pt>
                <c:pt idx="393">
                  <c:v>17 - Firmly Established</c:v>
                </c:pt>
                <c:pt idx="394">
                  <c:v>18 - Climbing the Ladder</c:v>
                </c:pt>
                <c:pt idx="395">
                  <c:v>19 - Country Comfort</c:v>
                </c:pt>
                <c:pt idx="396">
                  <c:v>20 - Carving Out Time</c:v>
                </c:pt>
                <c:pt idx="397">
                  <c:v>21 - Children First</c:v>
                </c:pt>
                <c:pt idx="398">
                  <c:v>22 - Comfortable Cornerstones</c:v>
                </c:pt>
                <c:pt idx="399">
                  <c:v>23 - Good Neighbors</c:v>
                </c:pt>
                <c:pt idx="400">
                  <c:v>24 - Career Building</c:v>
                </c:pt>
                <c:pt idx="401">
                  <c:v>25 - Clubs &amp; Causes</c:v>
                </c:pt>
                <c:pt idx="402">
                  <c:v>26 - Getting Established</c:v>
                </c:pt>
                <c:pt idx="403">
                  <c:v>27 - Tenured Proprietors</c:v>
                </c:pt>
                <c:pt idx="404">
                  <c:v>28 - Community Pillars</c:v>
                </c:pt>
                <c:pt idx="405">
                  <c:v>29 - City Mixers</c:v>
                </c:pt>
                <c:pt idx="406">
                  <c:v>30 - Out &amp; About</c:v>
                </c:pt>
                <c:pt idx="407">
                  <c:v>31 - Mid-Americana</c:v>
                </c:pt>
                <c:pt idx="408">
                  <c:v>32 - Metro Mix</c:v>
                </c:pt>
                <c:pt idx="409">
                  <c:v>33 - Urban Diversity</c:v>
                </c:pt>
                <c:pt idx="410">
                  <c:v>34 - Outward Bound</c:v>
                </c:pt>
                <c:pt idx="411">
                  <c:v>35 - Working &amp; Active</c:v>
                </c:pt>
                <c:pt idx="412">
                  <c:v>36 - Persistent &amp; Productive</c:v>
                </c:pt>
                <c:pt idx="413">
                  <c:v>37 - Firm Foundations</c:v>
                </c:pt>
                <c:pt idx="414">
                  <c:v>38 - Occupational Mix</c:v>
                </c:pt>
                <c:pt idx="415">
                  <c:v>39 - Setting Goals</c:v>
                </c:pt>
                <c:pt idx="416">
                  <c:v>40 - Great Outdoors</c:v>
                </c:pt>
                <c:pt idx="417">
                  <c:v>41 - Rural Adventure</c:v>
                </c:pt>
                <c:pt idx="418">
                  <c:v>42 - Creative Variety</c:v>
                </c:pt>
                <c:pt idx="419">
                  <c:v>43 - Work &amp; Causes</c:v>
                </c:pt>
                <c:pt idx="420">
                  <c:v>44 - Open Houses</c:v>
                </c:pt>
                <c:pt idx="421">
                  <c:v>45 - Offices &amp; Entertainment</c:v>
                </c:pt>
                <c:pt idx="422">
                  <c:v>46 - Rural &amp; Active</c:v>
                </c:pt>
                <c:pt idx="423">
                  <c:v>47 - Rural Parents</c:v>
                </c:pt>
                <c:pt idx="424">
                  <c:v>48 - Farm &amp; Home</c:v>
                </c:pt>
                <c:pt idx="425">
                  <c:v>49 - Home &amp; Garden</c:v>
                </c:pt>
                <c:pt idx="426">
                  <c:v>50 - Rural Community</c:v>
                </c:pt>
                <c:pt idx="427">
                  <c:v>51 - Role Models</c:v>
                </c:pt>
                <c:pt idx="428">
                  <c:v>52 - Stylish &amp; Striving</c:v>
                </c:pt>
                <c:pt idx="429">
                  <c:v>53 - Metro Strivers</c:v>
                </c:pt>
                <c:pt idx="430">
                  <c:v>54 - Work &amp; Outdoors</c:v>
                </c:pt>
                <c:pt idx="431">
                  <c:v>55 - Community Life</c:v>
                </c:pt>
                <c:pt idx="432">
                  <c:v>56 - Metro Active</c:v>
                </c:pt>
                <c:pt idx="433">
                  <c:v>57 - Collegiate Crowd</c:v>
                </c:pt>
                <c:pt idx="434">
                  <c:v>58 - Outdoor Fervor</c:v>
                </c:pt>
                <c:pt idx="435">
                  <c:v>59 - Mobile Mixers</c:v>
                </c:pt>
                <c:pt idx="436">
                  <c:v>60 - Rural &amp; Mobile</c:v>
                </c:pt>
                <c:pt idx="437">
                  <c:v>61 - City Life</c:v>
                </c:pt>
                <c:pt idx="438">
                  <c:v>62 - Movies &amp; Sports</c:v>
                </c:pt>
                <c:pt idx="439">
                  <c:v>63 - Staying Home</c:v>
                </c:pt>
                <c:pt idx="440">
                  <c:v>64 - Practical &amp; Careful</c:v>
                </c:pt>
                <c:pt idx="441">
                  <c:v>65 - Hobbies &amp; Shopping</c:v>
                </c:pt>
                <c:pt idx="442">
                  <c:v>66 - Helping Hands</c:v>
                </c:pt>
                <c:pt idx="443">
                  <c:v>67 - First Steps</c:v>
                </c:pt>
                <c:pt idx="444">
                  <c:v>68 - Staying Healthy</c:v>
                </c:pt>
                <c:pt idx="445">
                  <c:v>69 - Productive Havens</c:v>
                </c:pt>
                <c:pt idx="446">
                  <c:v>70 - Favorably Frugal</c:v>
                </c:pt>
                <c:pt idx="447">
                  <c:v>ESI - 01 - Most Likely Economically Stable</c:v>
                </c:pt>
                <c:pt idx="448">
                  <c:v>ESI - 2</c:v>
                </c:pt>
                <c:pt idx="449">
                  <c:v>ESI - 3</c:v>
                </c:pt>
                <c:pt idx="450">
                  <c:v>ESI - 4</c:v>
                </c:pt>
                <c:pt idx="451">
                  <c:v>ESI - 5</c:v>
                </c:pt>
                <c:pt idx="452">
                  <c:v>ESI - 6</c:v>
                </c:pt>
                <c:pt idx="453">
                  <c:v>ESI - 7</c:v>
                </c:pt>
                <c:pt idx="454">
                  <c:v>ESI - 8</c:v>
                </c:pt>
                <c:pt idx="455">
                  <c:v>ESI - 9</c:v>
                </c:pt>
                <c:pt idx="456">
                  <c:v>ESI - 10</c:v>
                </c:pt>
                <c:pt idx="457">
                  <c:v>ESI - 11</c:v>
                </c:pt>
                <c:pt idx="458">
                  <c:v>ESI - 12</c:v>
                </c:pt>
                <c:pt idx="459">
                  <c:v>ESI - 13</c:v>
                </c:pt>
                <c:pt idx="460">
                  <c:v>ESI - 14</c:v>
                </c:pt>
                <c:pt idx="461">
                  <c:v>ESI - 15</c:v>
                </c:pt>
                <c:pt idx="462">
                  <c:v>ESI - 16</c:v>
                </c:pt>
                <c:pt idx="463">
                  <c:v>ESI - 17</c:v>
                </c:pt>
                <c:pt idx="464">
                  <c:v>ESI - 18</c:v>
                </c:pt>
                <c:pt idx="465">
                  <c:v>ESI - 19</c:v>
                </c:pt>
                <c:pt idx="466">
                  <c:v>ESI - 20</c:v>
                </c:pt>
                <c:pt idx="467">
                  <c:v>ESI - 21</c:v>
                </c:pt>
                <c:pt idx="468">
                  <c:v>ESI - 22</c:v>
                </c:pt>
                <c:pt idx="469">
                  <c:v>ESI - 23</c:v>
                </c:pt>
                <c:pt idx="470">
                  <c:v>ESI - 24</c:v>
                </c:pt>
                <c:pt idx="471">
                  <c:v>ESI - 25</c:v>
                </c:pt>
                <c:pt idx="472">
                  <c:v>ESI - 26</c:v>
                </c:pt>
                <c:pt idx="473">
                  <c:v>ESI - 27</c:v>
                </c:pt>
                <c:pt idx="474">
                  <c:v>ESI - 28</c:v>
                </c:pt>
                <c:pt idx="475">
                  <c:v>ESI - 29</c:v>
                </c:pt>
                <c:pt idx="476">
                  <c:v>ESI - 30 - Least Likely Economically Stable</c:v>
                </c:pt>
                <c:pt idx="477">
                  <c:v>Underbanked - 01 - Most Likely</c:v>
                </c:pt>
                <c:pt idx="478">
                  <c:v>Underbanked - 2</c:v>
                </c:pt>
                <c:pt idx="479">
                  <c:v>Underbanked - 3</c:v>
                </c:pt>
                <c:pt idx="480">
                  <c:v>Underbanked - 4</c:v>
                </c:pt>
                <c:pt idx="481">
                  <c:v>Underbanked - 5</c:v>
                </c:pt>
                <c:pt idx="482">
                  <c:v>Underbanked - 6</c:v>
                </c:pt>
                <c:pt idx="483">
                  <c:v>Underbanked - 7</c:v>
                </c:pt>
                <c:pt idx="484">
                  <c:v>Underbanked - 8</c:v>
                </c:pt>
                <c:pt idx="485">
                  <c:v>Underbanked - 9</c:v>
                </c:pt>
                <c:pt idx="486">
                  <c:v>Underbanked - 10</c:v>
                </c:pt>
                <c:pt idx="487">
                  <c:v>Underbanked - 11</c:v>
                </c:pt>
                <c:pt idx="488">
                  <c:v>Underbanked - 12</c:v>
                </c:pt>
                <c:pt idx="489">
                  <c:v>Underbanked - 13</c:v>
                </c:pt>
                <c:pt idx="490">
                  <c:v>Underbanked - 14</c:v>
                </c:pt>
                <c:pt idx="491">
                  <c:v>Underbanked - 15</c:v>
                </c:pt>
                <c:pt idx="492">
                  <c:v>Underbanked - 16</c:v>
                </c:pt>
                <c:pt idx="493">
                  <c:v>Underbanked - 17</c:v>
                </c:pt>
                <c:pt idx="494">
                  <c:v>Underbanked - 18</c:v>
                </c:pt>
                <c:pt idx="495">
                  <c:v>Underbanked - 19</c:v>
                </c:pt>
                <c:pt idx="496">
                  <c:v>Underbanked - 20 - Least Likely</c:v>
                </c:pt>
                <c:pt idx="497">
                  <c:v>01 - Most Likely</c:v>
                </c:pt>
                <c:pt idx="498">
                  <c:v>2</c:v>
                </c:pt>
                <c:pt idx="499">
                  <c:v>3</c:v>
                </c:pt>
                <c:pt idx="500">
                  <c:v>4</c:v>
                </c:pt>
                <c:pt idx="501">
                  <c:v>5</c:v>
                </c:pt>
                <c:pt idx="502">
                  <c:v>6</c:v>
                </c:pt>
                <c:pt idx="503">
                  <c:v>7</c:v>
                </c:pt>
                <c:pt idx="504">
                  <c:v>8</c:v>
                </c:pt>
                <c:pt idx="505">
                  <c:v>9</c:v>
                </c:pt>
                <c:pt idx="506">
                  <c:v>10</c:v>
                </c:pt>
                <c:pt idx="507">
                  <c:v>11</c:v>
                </c:pt>
                <c:pt idx="508">
                  <c:v>12</c:v>
                </c:pt>
                <c:pt idx="509">
                  <c:v>13</c:v>
                </c:pt>
                <c:pt idx="510">
                  <c:v>14</c:v>
                </c:pt>
                <c:pt idx="511">
                  <c:v>15</c:v>
                </c:pt>
                <c:pt idx="512">
                  <c:v>16</c:v>
                </c:pt>
                <c:pt idx="513">
                  <c:v>17</c:v>
                </c:pt>
                <c:pt idx="514">
                  <c:v>18</c:v>
                </c:pt>
                <c:pt idx="515">
                  <c:v>19</c:v>
                </c:pt>
                <c:pt idx="516">
                  <c:v>20 - Least Likely</c:v>
                </c:pt>
                <c:pt idx="517">
                  <c:v>ITA Score - &lt; 570</c:v>
                </c:pt>
                <c:pt idx="518">
                  <c:v>ITA Score - 570 - 614</c:v>
                </c:pt>
                <c:pt idx="519">
                  <c:v>ITA Score - 615 - 649</c:v>
                </c:pt>
                <c:pt idx="520">
                  <c:v>ITA Score - 650 - 679</c:v>
                </c:pt>
                <c:pt idx="521">
                  <c:v>ITA Score - 680 - 714</c:v>
                </c:pt>
                <c:pt idx="522">
                  <c:v>ITA Score - 715 - 734</c:v>
                </c:pt>
                <c:pt idx="523">
                  <c:v>ITA Score - 735 - 759</c:v>
                </c:pt>
                <c:pt idx="524">
                  <c:v>ITA Score - 760 - 774</c:v>
                </c:pt>
                <c:pt idx="525">
                  <c:v>ITA Score - 775 - 794</c:v>
                </c:pt>
                <c:pt idx="526">
                  <c:v>ITA Score - 795+</c:v>
                </c:pt>
                <c:pt idx="527">
                  <c:v>Extremely Low Balance</c:v>
                </c:pt>
                <c:pt idx="528">
                  <c:v>Moderately Low Balance</c:v>
                </c:pt>
                <c:pt idx="529">
                  <c:v>Moderate Balance</c:v>
                </c:pt>
                <c:pt idx="530">
                  <c:v>Moderately High Balance</c:v>
                </c:pt>
                <c:pt idx="531">
                  <c:v>High Balance</c:v>
                </c:pt>
                <c:pt idx="532">
                  <c:v>Extremely High Balance</c:v>
                </c:pt>
                <c:pt idx="533">
                  <c:v>Rate of 1-10%</c:v>
                </c:pt>
                <c:pt idx="534">
                  <c:v>Rate of 11-20%</c:v>
                </c:pt>
                <c:pt idx="535">
                  <c:v>Rate of 21-30%</c:v>
                </c:pt>
                <c:pt idx="536">
                  <c:v>Rate of 31-40%</c:v>
                </c:pt>
                <c:pt idx="537">
                  <c:v>Rate of 41-50%</c:v>
                </c:pt>
                <c:pt idx="538">
                  <c:v>Rate of 51-60%</c:v>
                </c:pt>
                <c:pt idx="539">
                  <c:v>Rate of 61-70%</c:v>
                </c:pt>
                <c:pt idx="540">
                  <c:v>Rate of 71-80%</c:v>
                </c:pt>
                <c:pt idx="541">
                  <c:v>Rate of 81-90%</c:v>
                </c:pt>
                <c:pt idx="542">
                  <c:v>Rate of 91-100%</c:v>
                </c:pt>
                <c:pt idx="543">
                  <c:v>Area with lower concentration of open auto loans</c:v>
                </c:pt>
                <c:pt idx="544">
                  <c:v>Areas with higher concentration of open auto loans</c:v>
                </c:pt>
                <c:pt idx="545">
                  <c:v>Recently opened auto trades</c:v>
                </c:pt>
                <c:pt idx="546">
                  <c:v>Somewhat likely to be looking for a vehicle</c:v>
                </c:pt>
                <c:pt idx="547">
                  <c:v>Most likely to be looking for a vehicle</c:v>
                </c:pt>
                <c:pt idx="548">
                  <c:v>Probably paid off - excellent prospect for a new vehicle</c:v>
                </c:pt>
                <c:pt idx="549">
                  <c:v>Alabama</c:v>
                </c:pt>
                <c:pt idx="550">
                  <c:v>Alaska</c:v>
                </c:pt>
                <c:pt idx="551">
                  <c:v>Arizona</c:v>
                </c:pt>
                <c:pt idx="552">
                  <c:v>Arkansas</c:v>
                </c:pt>
                <c:pt idx="553">
                  <c:v>California</c:v>
                </c:pt>
                <c:pt idx="554">
                  <c:v>Colorado</c:v>
                </c:pt>
                <c:pt idx="555">
                  <c:v>Connecticut</c:v>
                </c:pt>
                <c:pt idx="556">
                  <c:v>Delaware</c:v>
                </c:pt>
                <c:pt idx="557">
                  <c:v>District of Columbia</c:v>
                </c:pt>
                <c:pt idx="558">
                  <c:v>Florida</c:v>
                </c:pt>
                <c:pt idx="559">
                  <c:v>Georgia</c:v>
                </c:pt>
                <c:pt idx="560">
                  <c:v>Hawaii</c:v>
                </c:pt>
                <c:pt idx="561">
                  <c:v>Idaho</c:v>
                </c:pt>
                <c:pt idx="562">
                  <c:v>Illinois</c:v>
                </c:pt>
                <c:pt idx="563">
                  <c:v>Indiana</c:v>
                </c:pt>
                <c:pt idx="564">
                  <c:v>Iowa</c:v>
                </c:pt>
                <c:pt idx="565">
                  <c:v>Kansas</c:v>
                </c:pt>
                <c:pt idx="566">
                  <c:v>Kentucky</c:v>
                </c:pt>
                <c:pt idx="567">
                  <c:v>Louisiana</c:v>
                </c:pt>
                <c:pt idx="568">
                  <c:v>Maine</c:v>
                </c:pt>
                <c:pt idx="569">
                  <c:v>Maryland</c:v>
                </c:pt>
                <c:pt idx="570">
                  <c:v>Massachusetts</c:v>
                </c:pt>
                <c:pt idx="571">
                  <c:v>Michigan</c:v>
                </c:pt>
                <c:pt idx="572">
                  <c:v>Minnesota</c:v>
                </c:pt>
                <c:pt idx="573">
                  <c:v>Mississippi</c:v>
                </c:pt>
                <c:pt idx="574">
                  <c:v>Montana</c:v>
                </c:pt>
                <c:pt idx="575">
                  <c:v>Missouri</c:v>
                </c:pt>
                <c:pt idx="576">
                  <c:v>Nebraska</c:v>
                </c:pt>
                <c:pt idx="577">
                  <c:v>Nevada</c:v>
                </c:pt>
                <c:pt idx="578">
                  <c:v>New Hampshire</c:v>
                </c:pt>
                <c:pt idx="579">
                  <c:v>New Jersey</c:v>
                </c:pt>
                <c:pt idx="580">
                  <c:v>New Mexico</c:v>
                </c:pt>
                <c:pt idx="581">
                  <c:v>New York</c:v>
                </c:pt>
                <c:pt idx="582">
                  <c:v>North Carolina</c:v>
                </c:pt>
                <c:pt idx="583">
                  <c:v>North Dakota</c:v>
                </c:pt>
                <c:pt idx="584">
                  <c:v>Ohio</c:v>
                </c:pt>
                <c:pt idx="585">
                  <c:v>Oklahoma</c:v>
                </c:pt>
                <c:pt idx="586">
                  <c:v>Oregon</c:v>
                </c:pt>
                <c:pt idx="587">
                  <c:v>Pennsylvania</c:v>
                </c:pt>
                <c:pt idx="588">
                  <c:v>Rhode Island</c:v>
                </c:pt>
                <c:pt idx="589">
                  <c:v>South Carolina</c:v>
                </c:pt>
                <c:pt idx="590">
                  <c:v>South Dakota</c:v>
                </c:pt>
                <c:pt idx="591">
                  <c:v>Tennessee</c:v>
                </c:pt>
                <c:pt idx="592">
                  <c:v>Texas</c:v>
                </c:pt>
                <c:pt idx="593">
                  <c:v>Utah</c:v>
                </c:pt>
                <c:pt idx="594">
                  <c:v>Vermont</c:v>
                </c:pt>
                <c:pt idx="595">
                  <c:v>Virginia</c:v>
                </c:pt>
                <c:pt idx="596">
                  <c:v>Washington</c:v>
                </c:pt>
                <c:pt idx="597">
                  <c:v>West Virginia</c:v>
                </c:pt>
                <c:pt idx="598">
                  <c:v>Wisconsin</c:v>
                </c:pt>
                <c:pt idx="599">
                  <c:v>Wyoming</c:v>
                </c:pt>
                <c:pt idx="600">
                  <c:v>500 PORTLAND-AUBURN</c:v>
                </c:pt>
                <c:pt idx="601">
                  <c:v>501 NEW YORK</c:v>
                </c:pt>
                <c:pt idx="602">
                  <c:v>502 BINGHAMTON</c:v>
                </c:pt>
                <c:pt idx="603">
                  <c:v>503 MACON</c:v>
                </c:pt>
                <c:pt idx="604">
                  <c:v>504 PHILADELPHIA</c:v>
                </c:pt>
                <c:pt idx="605">
                  <c:v>505 DETROIT</c:v>
                </c:pt>
                <c:pt idx="606">
                  <c:v>506 BOSTON (MANCHESTER)</c:v>
                </c:pt>
                <c:pt idx="607">
                  <c:v>507 SAVANNAH</c:v>
                </c:pt>
                <c:pt idx="608">
                  <c:v>508 PITTSBURGH</c:v>
                </c:pt>
                <c:pt idx="609">
                  <c:v>509 FT. WAYNE</c:v>
                </c:pt>
                <c:pt idx="610">
                  <c:v>510 CLEVELAND-AKRON (CANTON)</c:v>
                </c:pt>
                <c:pt idx="611">
                  <c:v>511 WASHINGTON, DC (HAGRSTWN)</c:v>
                </c:pt>
                <c:pt idx="612">
                  <c:v>512 BALTIMORE</c:v>
                </c:pt>
                <c:pt idx="613">
                  <c:v>513 FLINT-SAGINAW-BAY CITY</c:v>
                </c:pt>
                <c:pt idx="614">
                  <c:v>514 BUFFALO</c:v>
                </c:pt>
                <c:pt idx="615">
                  <c:v>515 CINCINNATI</c:v>
                </c:pt>
                <c:pt idx="616">
                  <c:v>516 ERIE</c:v>
                </c:pt>
                <c:pt idx="617">
                  <c:v>517 CHARLOTTE</c:v>
                </c:pt>
                <c:pt idx="618">
                  <c:v>518 GREENSBORO-H.POINT-W.SALEM</c:v>
                </c:pt>
                <c:pt idx="619">
                  <c:v>519 CHARLESTON, SC</c:v>
                </c:pt>
                <c:pt idx="620">
                  <c:v>520 AUGUSTA</c:v>
                </c:pt>
                <c:pt idx="621">
                  <c:v>521 PROVIDENCE-NEW BEDFORD</c:v>
                </c:pt>
                <c:pt idx="622">
                  <c:v>522 COLUMBUS, GA</c:v>
                </c:pt>
                <c:pt idx="623">
                  <c:v>523 BURLINGTON-PLATTSBURGH</c:v>
                </c:pt>
                <c:pt idx="624">
                  <c:v>524 ATLANTA</c:v>
                </c:pt>
                <c:pt idx="625">
                  <c:v>525 ALBANY, GA</c:v>
                </c:pt>
                <c:pt idx="626">
                  <c:v>526 UTICA</c:v>
                </c:pt>
                <c:pt idx="627">
                  <c:v>527 INDIANAPOLIS</c:v>
                </c:pt>
                <c:pt idx="628">
                  <c:v>528 MIAMI-FT. LAUDERDALE</c:v>
                </c:pt>
                <c:pt idx="629">
                  <c:v>529 LOUISVILLE</c:v>
                </c:pt>
                <c:pt idx="630">
                  <c:v>530 TALLAHASSEE-THOMASVILLE</c:v>
                </c:pt>
                <c:pt idx="631">
                  <c:v>531 TRI-CITIES, TN-VA</c:v>
                </c:pt>
                <c:pt idx="632">
                  <c:v>532 ALBANY-SCHENECTADY-TROY</c:v>
                </c:pt>
                <c:pt idx="633">
                  <c:v>533 HARTFORD AND NEW HAVEN</c:v>
                </c:pt>
                <c:pt idx="634">
                  <c:v>534 ORLANDO-DAYTONA BCH-MELBRN</c:v>
                </c:pt>
                <c:pt idx="635">
                  <c:v>535 COLUMBUS, OH</c:v>
                </c:pt>
                <c:pt idx="636">
                  <c:v>536 YOUNGSTOWN</c:v>
                </c:pt>
                <c:pt idx="637">
                  <c:v>537 BANGOR</c:v>
                </c:pt>
                <c:pt idx="638">
                  <c:v>538 ROCHESTER, NY</c:v>
                </c:pt>
                <c:pt idx="639">
                  <c:v>539 TAMPA-ST. PETE (SARASOTA)</c:v>
                </c:pt>
                <c:pt idx="640">
                  <c:v>540 TRAVERSE CITY-CADILLAC</c:v>
                </c:pt>
                <c:pt idx="641">
                  <c:v>541 LEXINGTON</c:v>
                </c:pt>
                <c:pt idx="642">
                  <c:v>542 DAYTON</c:v>
                </c:pt>
                <c:pt idx="643">
                  <c:v>543 SPRINGFIELD-HOLYOKE</c:v>
                </c:pt>
                <c:pt idx="644">
                  <c:v>544 NORFOLK-PORTSMTH-NEWPT NWS</c:v>
                </c:pt>
                <c:pt idx="645">
                  <c:v>545 GREENVILLE-N.BERN-WASHNGTN</c:v>
                </c:pt>
                <c:pt idx="646">
                  <c:v>546 COLUMBIA, SC</c:v>
                </c:pt>
                <c:pt idx="647">
                  <c:v>547 TOLEDO</c:v>
                </c:pt>
                <c:pt idx="648">
                  <c:v>548 WEST PALM BEACH-FT. PIERCE</c:v>
                </c:pt>
                <c:pt idx="649">
                  <c:v>549 WATERTOWN</c:v>
                </c:pt>
                <c:pt idx="650">
                  <c:v>550 WILMINGTON</c:v>
                </c:pt>
                <c:pt idx="651">
                  <c:v>551 LANSING</c:v>
                </c:pt>
                <c:pt idx="652">
                  <c:v>552 PRESQUE ISLE</c:v>
                </c:pt>
                <c:pt idx="653">
                  <c:v>553 MARQUETTE</c:v>
                </c:pt>
                <c:pt idx="654">
                  <c:v>554 WHEELING-STEUBENVILLE</c:v>
                </c:pt>
                <c:pt idx="655">
                  <c:v>555 SYRACUSE</c:v>
                </c:pt>
                <c:pt idx="656">
                  <c:v>556 RICHMOND-PETERSBURG</c:v>
                </c:pt>
                <c:pt idx="657">
                  <c:v>557 KNOXVILLE</c:v>
                </c:pt>
                <c:pt idx="658">
                  <c:v>558 LIMA</c:v>
                </c:pt>
                <c:pt idx="659">
                  <c:v>559 BLUEFIELD-BECKLEY-OAK HILL</c:v>
                </c:pt>
                <c:pt idx="660">
                  <c:v>560 RALEIGH-DURHAM (FAYETVLLE)</c:v>
                </c:pt>
                <c:pt idx="661">
                  <c:v>561 JACKSONVILLE</c:v>
                </c:pt>
                <c:pt idx="662">
                  <c:v>563 GRAND RAPIDS-KALMZOO-B.CRK</c:v>
                </c:pt>
                <c:pt idx="663">
                  <c:v>564 CHARLESTON-HUNTINGTON</c:v>
                </c:pt>
                <c:pt idx="664">
                  <c:v>565 ELMIRA</c:v>
                </c:pt>
                <c:pt idx="665">
                  <c:v>566 HARRISBURG-LNCSTR-LEB-YORK</c:v>
                </c:pt>
                <c:pt idx="666">
                  <c:v>567 GREENVLL-SPART-ASHEVLL-AND</c:v>
                </c:pt>
                <c:pt idx="667">
                  <c:v>569 HARRISONBURG</c:v>
                </c:pt>
                <c:pt idx="668">
                  <c:v>570 FLORENCE-MYRTLE BEACH</c:v>
                </c:pt>
                <c:pt idx="669">
                  <c:v>571 FT. MYERS-NAPLES</c:v>
                </c:pt>
                <c:pt idx="670">
                  <c:v>573 ROANOKE-LYNCHBURG</c:v>
                </c:pt>
                <c:pt idx="671">
                  <c:v>574 JOHNSTOWN-ALTOONA</c:v>
                </c:pt>
                <c:pt idx="672">
                  <c:v>575 CHATTANOOGA</c:v>
                </c:pt>
                <c:pt idx="673">
                  <c:v>576 SALISBURY</c:v>
                </c:pt>
                <c:pt idx="674">
                  <c:v>577 WILKES BARRE-SCRANTON</c:v>
                </c:pt>
                <c:pt idx="675">
                  <c:v>581 TERRE HAUTE</c:v>
                </c:pt>
                <c:pt idx="676">
                  <c:v>582 LAFAYETTE, IN</c:v>
                </c:pt>
                <c:pt idx="677">
                  <c:v>583 ALPENA</c:v>
                </c:pt>
                <c:pt idx="678">
                  <c:v>584 CHARLOTTESVILLE</c:v>
                </c:pt>
                <c:pt idx="679">
                  <c:v>588 SOUTH BEND-ELKHART</c:v>
                </c:pt>
                <c:pt idx="680">
                  <c:v>592 GAINESVILLE</c:v>
                </c:pt>
                <c:pt idx="681">
                  <c:v>596 ZANESVILLE</c:v>
                </c:pt>
                <c:pt idx="682">
                  <c:v>597 PARKERSBURG</c:v>
                </c:pt>
                <c:pt idx="683">
                  <c:v>598 CLARKSBURG-WESTON</c:v>
                </c:pt>
                <c:pt idx="684">
                  <c:v>600 CORPUS CHRISTI</c:v>
                </c:pt>
                <c:pt idx="685">
                  <c:v>602 CHICAGO</c:v>
                </c:pt>
                <c:pt idx="686">
                  <c:v>603 JOPLIN-PITTSBURG</c:v>
                </c:pt>
                <c:pt idx="687">
                  <c:v>604 COLUMBIA-JEFFERSON CITY</c:v>
                </c:pt>
                <c:pt idx="688">
                  <c:v>605 TOPEKA</c:v>
                </c:pt>
                <c:pt idx="689">
                  <c:v>606 DOTHAN</c:v>
                </c:pt>
                <c:pt idx="690">
                  <c:v>609 ST. LOUIS</c:v>
                </c:pt>
                <c:pt idx="691">
                  <c:v>610 ROCKFORD</c:v>
                </c:pt>
                <c:pt idx="692">
                  <c:v>611 ROCHESTR-MASON CITY-AUSTIN</c:v>
                </c:pt>
                <c:pt idx="693">
                  <c:v>612 SHREVEPORT</c:v>
                </c:pt>
                <c:pt idx="694">
                  <c:v>613 MINNEAPOLIS-ST. PAUL</c:v>
                </c:pt>
                <c:pt idx="695">
                  <c:v>616 KANSAS CITY</c:v>
                </c:pt>
                <c:pt idx="696">
                  <c:v>617 MILWAUKEE</c:v>
                </c:pt>
                <c:pt idx="697">
                  <c:v>618 HOUSTON</c:v>
                </c:pt>
                <c:pt idx="698">
                  <c:v>619 SPRINGFIELD, MO</c:v>
                </c:pt>
                <c:pt idx="699">
                  <c:v>622 NEW ORLEANS</c:v>
                </c:pt>
                <c:pt idx="700">
                  <c:v>623 DALLAS-FT. WORTH</c:v>
                </c:pt>
                <c:pt idx="701">
                  <c:v>624 SIOUX CITY</c:v>
                </c:pt>
                <c:pt idx="702">
                  <c:v>625 WACO-TEMPLE-BRYAN</c:v>
                </c:pt>
                <c:pt idx="703">
                  <c:v>626 VICTORIA</c:v>
                </c:pt>
                <c:pt idx="704">
                  <c:v>627 WICHITA FALLS AND LAWTON</c:v>
                </c:pt>
                <c:pt idx="705">
                  <c:v>628 MONROE-EL DORADO</c:v>
                </c:pt>
                <c:pt idx="706">
                  <c:v>630 BIRMINGHAM (ANN AND TUSC)</c:v>
                </c:pt>
                <c:pt idx="707">
                  <c:v>631 OTTUMWA-KIRKSVILLE</c:v>
                </c:pt>
                <c:pt idx="708">
                  <c:v>632 PADUCAH-C.GIRD-HARBG-MT VN</c:v>
                </c:pt>
                <c:pt idx="709">
                  <c:v>633 ODESSA-MIDLAND</c:v>
                </c:pt>
                <c:pt idx="710">
                  <c:v>634 AMARILLO</c:v>
                </c:pt>
                <c:pt idx="711">
                  <c:v>635 AUSTIN</c:v>
                </c:pt>
                <c:pt idx="712">
                  <c:v>636 HARLINGEN-WSLCO-BRNSVL-MCA</c:v>
                </c:pt>
                <c:pt idx="713">
                  <c:v>637 CEDAR RAPIDS-WTRLO-IWC/DUB</c:v>
                </c:pt>
                <c:pt idx="714">
                  <c:v>638 ST. JOSEPH</c:v>
                </c:pt>
                <c:pt idx="715">
                  <c:v>639 JACKSON, TN</c:v>
                </c:pt>
                <c:pt idx="716">
                  <c:v>640 MEMPHIS</c:v>
                </c:pt>
                <c:pt idx="717">
                  <c:v>641 SAN ANTONIO</c:v>
                </c:pt>
                <c:pt idx="718">
                  <c:v>642 LAFAYETTE, LA</c:v>
                </c:pt>
                <c:pt idx="719">
                  <c:v>643 LAKE CHARLES</c:v>
                </c:pt>
                <c:pt idx="720">
                  <c:v>644 ALEXANDRIA, LA</c:v>
                </c:pt>
                <c:pt idx="721">
                  <c:v>647 GREENWOOD-GREENVILLE</c:v>
                </c:pt>
                <c:pt idx="722">
                  <c:v>648 CHAMPAIGN AND SPRNGFLD-DECATUR</c:v>
                </c:pt>
                <c:pt idx="723">
                  <c:v>649 EVANSVILLE</c:v>
                </c:pt>
                <c:pt idx="724">
                  <c:v>650 OKLAHOMA CITY</c:v>
                </c:pt>
                <c:pt idx="725">
                  <c:v>651 LUBBOCK</c:v>
                </c:pt>
                <c:pt idx="726">
                  <c:v>652 OMAHA</c:v>
                </c:pt>
                <c:pt idx="727">
                  <c:v>656 PANAMA CITY</c:v>
                </c:pt>
                <c:pt idx="728">
                  <c:v>657 SHERMAN-ADA</c:v>
                </c:pt>
                <c:pt idx="729">
                  <c:v>658 GREEN BAY-APPLETON</c:v>
                </c:pt>
                <c:pt idx="730">
                  <c:v>659 NASHVILLE</c:v>
                </c:pt>
                <c:pt idx="731">
                  <c:v>661 SAN ANGELO</c:v>
                </c:pt>
                <c:pt idx="732">
                  <c:v>662 ABILENE-SWEETWATER</c:v>
                </c:pt>
                <c:pt idx="733">
                  <c:v>669 MADISON</c:v>
                </c:pt>
                <c:pt idx="734">
                  <c:v>670 FT. SMITH-FAY-SPRNGDL-RGRS</c:v>
                </c:pt>
                <c:pt idx="735">
                  <c:v>671 TULSA</c:v>
                </c:pt>
                <c:pt idx="736">
                  <c:v>673 COLUMBUS-TUPELO-WEST POINT</c:v>
                </c:pt>
                <c:pt idx="737">
                  <c:v>675 PEORIA-BLOOMINGTON</c:v>
                </c:pt>
                <c:pt idx="738">
                  <c:v>676 DULUTH-SUPERIOR</c:v>
                </c:pt>
                <c:pt idx="739">
                  <c:v>678 WICHITA-HUTCHINSON PLUS</c:v>
                </c:pt>
                <c:pt idx="740">
                  <c:v>679 DES MOINES-AMES</c:v>
                </c:pt>
                <c:pt idx="741">
                  <c:v>682 DAVENPORT-R.ISLAND-MOLINE</c:v>
                </c:pt>
                <c:pt idx="742">
                  <c:v>686 MOBILE-PENSACOLA (FT WALT)</c:v>
                </c:pt>
                <c:pt idx="743">
                  <c:v>687 MINOT-BISMARCK-DICKINSON</c:v>
                </c:pt>
                <c:pt idx="744">
                  <c:v>691 HUNTSVILLE-DECATUR (FLOR)</c:v>
                </c:pt>
                <c:pt idx="745">
                  <c:v>692 BEAUMONT-PORT ARTHUR</c:v>
                </c:pt>
                <c:pt idx="746">
                  <c:v>693 LITTLE ROCK-PINE BLUFF</c:v>
                </c:pt>
                <c:pt idx="747">
                  <c:v>698 MONTGOMERY (SELMA)</c:v>
                </c:pt>
                <c:pt idx="748">
                  <c:v>702 LA CROSSE-EAU CLAIRE</c:v>
                </c:pt>
                <c:pt idx="749">
                  <c:v>705 WAUSAU-RHINELANDER</c:v>
                </c:pt>
                <c:pt idx="750">
                  <c:v>709 TYLER-LONGVIEW(LFKN AND NCGD)</c:v>
                </c:pt>
                <c:pt idx="751">
                  <c:v>710 HATTIESBURG-LAUREL</c:v>
                </c:pt>
                <c:pt idx="752">
                  <c:v>711 MERIDIAN</c:v>
                </c:pt>
                <c:pt idx="753">
                  <c:v>716 BATON ROUGE</c:v>
                </c:pt>
                <c:pt idx="754">
                  <c:v>717 QUINCY-HANNIBAL-KEOKUK</c:v>
                </c:pt>
                <c:pt idx="755">
                  <c:v>718 JACKSON, MS</c:v>
                </c:pt>
                <c:pt idx="756">
                  <c:v>722 LINCOLN  AND  HASTINGS-KRNY</c:v>
                </c:pt>
                <c:pt idx="757">
                  <c:v>724 FARGO-VALLEY CITY</c:v>
                </c:pt>
                <c:pt idx="758">
                  <c:v>725 SIOUX FALLS(MITCHELL)</c:v>
                </c:pt>
                <c:pt idx="759">
                  <c:v>734 JONESBORO</c:v>
                </c:pt>
                <c:pt idx="760">
                  <c:v>736 BOWLING GREEN</c:v>
                </c:pt>
                <c:pt idx="761">
                  <c:v>737 MANKATO</c:v>
                </c:pt>
                <c:pt idx="762">
                  <c:v>740 NORTH PLATTE</c:v>
                </c:pt>
                <c:pt idx="763">
                  <c:v>743 ANCHORAGE</c:v>
                </c:pt>
                <c:pt idx="764">
                  <c:v>744 HONOLULU</c:v>
                </c:pt>
                <c:pt idx="765">
                  <c:v>745 FAIRBANKS</c:v>
                </c:pt>
                <c:pt idx="766">
                  <c:v>746 BILOXI-GULFPORT</c:v>
                </c:pt>
                <c:pt idx="767">
                  <c:v>747 JUNEAU</c:v>
                </c:pt>
                <c:pt idx="768">
                  <c:v>749 LAREDO</c:v>
                </c:pt>
                <c:pt idx="769">
                  <c:v>751 DENVER</c:v>
                </c:pt>
                <c:pt idx="770">
                  <c:v>752 COLORADO SPRINGS-PUEBLO</c:v>
                </c:pt>
                <c:pt idx="771">
                  <c:v>753 PHOENIX</c:v>
                </c:pt>
                <c:pt idx="772">
                  <c:v>754 BUTTE-BOZEMAN</c:v>
                </c:pt>
                <c:pt idx="773">
                  <c:v>755 GREAT FALLS</c:v>
                </c:pt>
                <c:pt idx="774">
                  <c:v>756 BILLINGS</c:v>
                </c:pt>
                <c:pt idx="775">
                  <c:v>757 BOISE</c:v>
                </c:pt>
                <c:pt idx="776">
                  <c:v>758 IDAHO FALLS-POCATELLO</c:v>
                </c:pt>
                <c:pt idx="777">
                  <c:v>759 CHEYENNE-SCOTTSBLUF</c:v>
                </c:pt>
                <c:pt idx="778">
                  <c:v>760 TWIN FALLS</c:v>
                </c:pt>
                <c:pt idx="779">
                  <c:v>762 MISSOULA</c:v>
                </c:pt>
                <c:pt idx="780">
                  <c:v>764 RAPID CITY</c:v>
                </c:pt>
                <c:pt idx="781">
                  <c:v>765 EL PASO</c:v>
                </c:pt>
                <c:pt idx="782">
                  <c:v>766 HELENA</c:v>
                </c:pt>
                <c:pt idx="783">
                  <c:v>767 CASPER-RIVERTON</c:v>
                </c:pt>
                <c:pt idx="784">
                  <c:v>770 SALT LAKE CITY</c:v>
                </c:pt>
                <c:pt idx="785">
                  <c:v>771 YUMA-EL CENTRO</c:v>
                </c:pt>
                <c:pt idx="786">
                  <c:v>773 GRAND JUNCTION-MONTROSE</c:v>
                </c:pt>
                <c:pt idx="787">
                  <c:v>789 TUCSON (SIERRA VISTA)</c:v>
                </c:pt>
                <c:pt idx="788">
                  <c:v>790 ALBUQUERQUE-SANTA FE</c:v>
                </c:pt>
                <c:pt idx="789">
                  <c:v>798 GLENDIVE</c:v>
                </c:pt>
                <c:pt idx="790">
                  <c:v>800 BAKERSFIELD</c:v>
                </c:pt>
                <c:pt idx="791">
                  <c:v>801 EUGENE</c:v>
                </c:pt>
                <c:pt idx="792">
                  <c:v>802 EUREKA</c:v>
                </c:pt>
                <c:pt idx="793">
                  <c:v>803 LOS ANGELES</c:v>
                </c:pt>
                <c:pt idx="794">
                  <c:v>804 PALM SPRINGS</c:v>
                </c:pt>
                <c:pt idx="795">
                  <c:v>807 SAN FRANCISCO-OAK-SAN JOSE</c:v>
                </c:pt>
                <c:pt idx="796">
                  <c:v>810 YAKIMA-PASCO-RCHLND-KNNWCK</c:v>
                </c:pt>
                <c:pt idx="797">
                  <c:v>811 RENO</c:v>
                </c:pt>
                <c:pt idx="798">
                  <c:v>813 MEDFORD-KLAMATH FALLS</c:v>
                </c:pt>
                <c:pt idx="799">
                  <c:v>819 SEATTLE-TACOMA</c:v>
                </c:pt>
                <c:pt idx="800">
                  <c:v>820 PORTLAND, OR</c:v>
                </c:pt>
                <c:pt idx="801">
                  <c:v>821 BEND, OR</c:v>
                </c:pt>
                <c:pt idx="802">
                  <c:v>825 SAN DIEGO</c:v>
                </c:pt>
                <c:pt idx="803">
                  <c:v>828 MONTEREY-SALINAS</c:v>
                </c:pt>
                <c:pt idx="804">
                  <c:v>839 LAS VEGAS</c:v>
                </c:pt>
                <c:pt idx="805">
                  <c:v>855 SANTABARBRA-SANMAR-SANLUOB</c:v>
                </c:pt>
                <c:pt idx="806">
                  <c:v>862 SACRAMNTO-STKTON-MODESTO</c:v>
                </c:pt>
                <c:pt idx="807">
                  <c:v>866 FRESNO-VISALIA</c:v>
                </c:pt>
                <c:pt idx="808">
                  <c:v>868 CHICO-REDDING</c:v>
                </c:pt>
                <c:pt idx="809">
                  <c:v>881 SPOKANE</c:v>
                </c:pt>
                <c:pt idx="810">
                  <c:v>New England</c:v>
                </c:pt>
                <c:pt idx="811">
                  <c:v>Middle Atlantic</c:v>
                </c:pt>
                <c:pt idx="812">
                  <c:v>East North Central</c:v>
                </c:pt>
                <c:pt idx="813">
                  <c:v>West North Central</c:v>
                </c:pt>
                <c:pt idx="814">
                  <c:v>South Atlantic</c:v>
                </c:pt>
                <c:pt idx="815">
                  <c:v>East South Central</c:v>
                </c:pt>
                <c:pt idx="816">
                  <c:v>West South Central</c:v>
                </c:pt>
                <c:pt idx="817">
                  <c:v>Mountain</c:v>
                </c:pt>
                <c:pt idx="818">
                  <c:v>Pacific</c:v>
                </c:pt>
              </c:strCache>
            </c:strRef>
          </c:cat>
          <c:val>
            <c:numRef>
              <c:f>'Sortable Data'!$O$6:$O$824</c:f>
              <c:numCache>
                <c:formatCode>General</c:formatCode>
                <c:ptCount val="819"/>
                <c:pt idx="5">
                  <c:v>119</c:v>
                </c:pt>
                <c:pt idx="8">
                  <c:v>118</c:v>
                </c:pt>
                <c:pt idx="15">
                  <c:v>112</c:v>
                </c:pt>
                <c:pt idx="19">
                  <c:v>114</c:v>
                </c:pt>
                <c:pt idx="23">
                  <c:v>91</c:v>
                </c:pt>
                <c:pt idx="24">
                  <c:v>98</c:v>
                </c:pt>
                <c:pt idx="25">
                  <c:v>102</c:v>
                </c:pt>
                <c:pt idx="26">
                  <c:v>113</c:v>
                </c:pt>
                <c:pt idx="27">
                  <c:v>113</c:v>
                </c:pt>
                <c:pt idx="28">
                  <c:v>98</c:v>
                </c:pt>
                <c:pt idx="29">
                  <c:v>107</c:v>
                </c:pt>
                <c:pt idx="30">
                  <c:v>101</c:v>
                </c:pt>
                <c:pt idx="31">
                  <c:v>115</c:v>
                </c:pt>
                <c:pt idx="38">
                  <c:v>111</c:v>
                </c:pt>
                <c:pt idx="39">
                  <c:v>99</c:v>
                </c:pt>
                <c:pt idx="40">
                  <c:v>114</c:v>
                </c:pt>
                <c:pt idx="41">
                  <c:v>117</c:v>
                </c:pt>
                <c:pt idx="42">
                  <c:v>119</c:v>
                </c:pt>
                <c:pt idx="47">
                  <c:v>87</c:v>
                </c:pt>
                <c:pt idx="49">
                  <c:v>98</c:v>
                </c:pt>
                <c:pt idx="50">
                  <c:v>105</c:v>
                </c:pt>
                <c:pt idx="51">
                  <c:v>95</c:v>
                </c:pt>
                <c:pt idx="53">
                  <c:v>107</c:v>
                </c:pt>
                <c:pt idx="54">
                  <c:v>96</c:v>
                </c:pt>
                <c:pt idx="61">
                  <c:v>120</c:v>
                </c:pt>
                <c:pt idx="63">
                  <c:v>111</c:v>
                </c:pt>
                <c:pt idx="64">
                  <c:v>105</c:v>
                </c:pt>
                <c:pt idx="65">
                  <c:v>119</c:v>
                </c:pt>
                <c:pt idx="67">
                  <c:v>94</c:v>
                </c:pt>
                <c:pt idx="68">
                  <c:v>115</c:v>
                </c:pt>
                <c:pt idx="70">
                  <c:v>90</c:v>
                </c:pt>
                <c:pt idx="72">
                  <c:v>87</c:v>
                </c:pt>
                <c:pt idx="74">
                  <c:v>103</c:v>
                </c:pt>
                <c:pt idx="81">
                  <c:v>114</c:v>
                </c:pt>
                <c:pt idx="82">
                  <c:v>108</c:v>
                </c:pt>
                <c:pt idx="85">
                  <c:v>118</c:v>
                </c:pt>
                <c:pt idx="92">
                  <c:v>90</c:v>
                </c:pt>
                <c:pt idx="93">
                  <c:v>97</c:v>
                </c:pt>
                <c:pt idx="94">
                  <c:v>100</c:v>
                </c:pt>
                <c:pt idx="95">
                  <c:v>103</c:v>
                </c:pt>
                <c:pt idx="96">
                  <c:v>109</c:v>
                </c:pt>
                <c:pt idx="97">
                  <c:v>105</c:v>
                </c:pt>
                <c:pt idx="98">
                  <c:v>95</c:v>
                </c:pt>
                <c:pt idx="104">
                  <c:v>110</c:v>
                </c:pt>
                <c:pt idx="105">
                  <c:v>102</c:v>
                </c:pt>
                <c:pt idx="106">
                  <c:v>98</c:v>
                </c:pt>
                <c:pt idx="113">
                  <c:v>120</c:v>
                </c:pt>
                <c:pt idx="114">
                  <c:v>109</c:v>
                </c:pt>
                <c:pt idx="115">
                  <c:v>105</c:v>
                </c:pt>
                <c:pt idx="116">
                  <c:v>99</c:v>
                </c:pt>
                <c:pt idx="117">
                  <c:v>96</c:v>
                </c:pt>
                <c:pt idx="118">
                  <c:v>92</c:v>
                </c:pt>
                <c:pt idx="119">
                  <c:v>88</c:v>
                </c:pt>
                <c:pt idx="125">
                  <c:v>87</c:v>
                </c:pt>
                <c:pt idx="126">
                  <c:v>97</c:v>
                </c:pt>
                <c:pt idx="127">
                  <c:v>100</c:v>
                </c:pt>
                <c:pt idx="128">
                  <c:v>108</c:v>
                </c:pt>
                <c:pt idx="129">
                  <c:v>114</c:v>
                </c:pt>
                <c:pt idx="130">
                  <c:v>117</c:v>
                </c:pt>
                <c:pt idx="142">
                  <c:v>111</c:v>
                </c:pt>
                <c:pt idx="143">
                  <c:v>108</c:v>
                </c:pt>
                <c:pt idx="144">
                  <c:v>107</c:v>
                </c:pt>
                <c:pt idx="145">
                  <c:v>101</c:v>
                </c:pt>
                <c:pt idx="146">
                  <c:v>96</c:v>
                </c:pt>
                <c:pt idx="147">
                  <c:v>91</c:v>
                </c:pt>
                <c:pt idx="151">
                  <c:v>103</c:v>
                </c:pt>
                <c:pt idx="152">
                  <c:v>98</c:v>
                </c:pt>
                <c:pt idx="153">
                  <c:v>98</c:v>
                </c:pt>
                <c:pt idx="156">
                  <c:v>105</c:v>
                </c:pt>
                <c:pt idx="157">
                  <c:v>96</c:v>
                </c:pt>
                <c:pt idx="159">
                  <c:v>105</c:v>
                </c:pt>
                <c:pt idx="160">
                  <c:v>100</c:v>
                </c:pt>
                <c:pt idx="161">
                  <c:v>96</c:v>
                </c:pt>
                <c:pt idx="162">
                  <c:v>103</c:v>
                </c:pt>
                <c:pt idx="163">
                  <c:v>104</c:v>
                </c:pt>
                <c:pt idx="164">
                  <c:v>99</c:v>
                </c:pt>
                <c:pt idx="165">
                  <c:v>114</c:v>
                </c:pt>
                <c:pt idx="166">
                  <c:v>90</c:v>
                </c:pt>
                <c:pt idx="168">
                  <c:v>107</c:v>
                </c:pt>
                <c:pt idx="169">
                  <c:v>94</c:v>
                </c:pt>
                <c:pt idx="172">
                  <c:v>107</c:v>
                </c:pt>
                <c:pt idx="173">
                  <c:v>118</c:v>
                </c:pt>
                <c:pt idx="178">
                  <c:v>104</c:v>
                </c:pt>
                <c:pt idx="181">
                  <c:v>117</c:v>
                </c:pt>
                <c:pt idx="182">
                  <c:v>116</c:v>
                </c:pt>
                <c:pt idx="183">
                  <c:v>95</c:v>
                </c:pt>
                <c:pt idx="184">
                  <c:v>113</c:v>
                </c:pt>
                <c:pt idx="187">
                  <c:v>108</c:v>
                </c:pt>
                <c:pt idx="188">
                  <c:v>113</c:v>
                </c:pt>
                <c:pt idx="192">
                  <c:v>108</c:v>
                </c:pt>
                <c:pt idx="193">
                  <c:v>85</c:v>
                </c:pt>
                <c:pt idx="197">
                  <c:v>118</c:v>
                </c:pt>
                <c:pt idx="198">
                  <c:v>112</c:v>
                </c:pt>
                <c:pt idx="199">
                  <c:v>99</c:v>
                </c:pt>
                <c:pt idx="201">
                  <c:v>113</c:v>
                </c:pt>
                <c:pt idx="202">
                  <c:v>117</c:v>
                </c:pt>
                <c:pt idx="204">
                  <c:v>106</c:v>
                </c:pt>
                <c:pt idx="205">
                  <c:v>107</c:v>
                </c:pt>
                <c:pt idx="206">
                  <c:v>93</c:v>
                </c:pt>
                <c:pt idx="210">
                  <c:v>107</c:v>
                </c:pt>
                <c:pt idx="211">
                  <c:v>96</c:v>
                </c:pt>
                <c:pt idx="212">
                  <c:v>110</c:v>
                </c:pt>
                <c:pt idx="213">
                  <c:v>106</c:v>
                </c:pt>
                <c:pt idx="214">
                  <c:v>98</c:v>
                </c:pt>
                <c:pt idx="215">
                  <c:v>104</c:v>
                </c:pt>
                <c:pt idx="216">
                  <c:v>115</c:v>
                </c:pt>
                <c:pt idx="217">
                  <c:v>118</c:v>
                </c:pt>
                <c:pt idx="218">
                  <c:v>110</c:v>
                </c:pt>
                <c:pt idx="219">
                  <c:v>115</c:v>
                </c:pt>
                <c:pt idx="220">
                  <c:v>109</c:v>
                </c:pt>
                <c:pt idx="221">
                  <c:v>99</c:v>
                </c:pt>
                <c:pt idx="223">
                  <c:v>99</c:v>
                </c:pt>
                <c:pt idx="224">
                  <c:v>97</c:v>
                </c:pt>
                <c:pt idx="226">
                  <c:v>97</c:v>
                </c:pt>
                <c:pt idx="230">
                  <c:v>108</c:v>
                </c:pt>
                <c:pt idx="235">
                  <c:v>95</c:v>
                </c:pt>
                <c:pt idx="237">
                  <c:v>111</c:v>
                </c:pt>
                <c:pt idx="240">
                  <c:v>99</c:v>
                </c:pt>
                <c:pt idx="241">
                  <c:v>117</c:v>
                </c:pt>
                <c:pt idx="242">
                  <c:v>109</c:v>
                </c:pt>
                <c:pt idx="243">
                  <c:v>108</c:v>
                </c:pt>
                <c:pt idx="244">
                  <c:v>103</c:v>
                </c:pt>
                <c:pt idx="245">
                  <c:v>99</c:v>
                </c:pt>
                <c:pt idx="246">
                  <c:v>109</c:v>
                </c:pt>
                <c:pt idx="247">
                  <c:v>97</c:v>
                </c:pt>
                <c:pt idx="248">
                  <c:v>104</c:v>
                </c:pt>
                <c:pt idx="249">
                  <c:v>114</c:v>
                </c:pt>
                <c:pt idx="250">
                  <c:v>89</c:v>
                </c:pt>
                <c:pt idx="252">
                  <c:v>102</c:v>
                </c:pt>
                <c:pt idx="253">
                  <c:v>86</c:v>
                </c:pt>
                <c:pt idx="254">
                  <c:v>113</c:v>
                </c:pt>
                <c:pt idx="255">
                  <c:v>101</c:v>
                </c:pt>
                <c:pt idx="257">
                  <c:v>97</c:v>
                </c:pt>
                <c:pt idx="258">
                  <c:v>95</c:v>
                </c:pt>
                <c:pt idx="260">
                  <c:v>110</c:v>
                </c:pt>
                <c:pt idx="262">
                  <c:v>102</c:v>
                </c:pt>
                <c:pt idx="263">
                  <c:v>91</c:v>
                </c:pt>
                <c:pt idx="265">
                  <c:v>106</c:v>
                </c:pt>
                <c:pt idx="267">
                  <c:v>107</c:v>
                </c:pt>
                <c:pt idx="268">
                  <c:v>116</c:v>
                </c:pt>
                <c:pt idx="271">
                  <c:v>101</c:v>
                </c:pt>
                <c:pt idx="272">
                  <c:v>106</c:v>
                </c:pt>
                <c:pt idx="273">
                  <c:v>97</c:v>
                </c:pt>
                <c:pt idx="274">
                  <c:v>90</c:v>
                </c:pt>
                <c:pt idx="275">
                  <c:v>108</c:v>
                </c:pt>
                <c:pt idx="276">
                  <c:v>107</c:v>
                </c:pt>
                <c:pt idx="277">
                  <c:v>114</c:v>
                </c:pt>
                <c:pt idx="278">
                  <c:v>107</c:v>
                </c:pt>
                <c:pt idx="280">
                  <c:v>107</c:v>
                </c:pt>
                <c:pt idx="284">
                  <c:v>92</c:v>
                </c:pt>
                <c:pt idx="285">
                  <c:v>113</c:v>
                </c:pt>
                <c:pt idx="287">
                  <c:v>108</c:v>
                </c:pt>
                <c:pt idx="288">
                  <c:v>107</c:v>
                </c:pt>
                <c:pt idx="289">
                  <c:v>103</c:v>
                </c:pt>
                <c:pt idx="291">
                  <c:v>105</c:v>
                </c:pt>
                <c:pt idx="292">
                  <c:v>105</c:v>
                </c:pt>
                <c:pt idx="294">
                  <c:v>109</c:v>
                </c:pt>
                <c:pt idx="295">
                  <c:v>85</c:v>
                </c:pt>
                <c:pt idx="296">
                  <c:v>119</c:v>
                </c:pt>
                <c:pt idx="297">
                  <c:v>114</c:v>
                </c:pt>
                <c:pt idx="303">
                  <c:v>103</c:v>
                </c:pt>
                <c:pt idx="305">
                  <c:v>93</c:v>
                </c:pt>
                <c:pt idx="307">
                  <c:v>94</c:v>
                </c:pt>
                <c:pt idx="308">
                  <c:v>120</c:v>
                </c:pt>
                <c:pt idx="309">
                  <c:v>95</c:v>
                </c:pt>
                <c:pt idx="311">
                  <c:v>97</c:v>
                </c:pt>
                <c:pt idx="312">
                  <c:v>120</c:v>
                </c:pt>
                <c:pt idx="313">
                  <c:v>119</c:v>
                </c:pt>
                <c:pt idx="314">
                  <c:v>92</c:v>
                </c:pt>
                <c:pt idx="315">
                  <c:v>86</c:v>
                </c:pt>
                <c:pt idx="316">
                  <c:v>90</c:v>
                </c:pt>
                <c:pt idx="317">
                  <c:v>103</c:v>
                </c:pt>
                <c:pt idx="318">
                  <c:v>106</c:v>
                </c:pt>
                <c:pt idx="319">
                  <c:v>111</c:v>
                </c:pt>
                <c:pt idx="320">
                  <c:v>109</c:v>
                </c:pt>
                <c:pt idx="321">
                  <c:v>106</c:v>
                </c:pt>
                <c:pt idx="322">
                  <c:v>98</c:v>
                </c:pt>
                <c:pt idx="323">
                  <c:v>119</c:v>
                </c:pt>
                <c:pt idx="324">
                  <c:v>100</c:v>
                </c:pt>
                <c:pt idx="325">
                  <c:v>96</c:v>
                </c:pt>
                <c:pt idx="326">
                  <c:v>99</c:v>
                </c:pt>
                <c:pt idx="327">
                  <c:v>103</c:v>
                </c:pt>
                <c:pt idx="328">
                  <c:v>102</c:v>
                </c:pt>
                <c:pt idx="329">
                  <c:v>97</c:v>
                </c:pt>
                <c:pt idx="330">
                  <c:v>102</c:v>
                </c:pt>
                <c:pt idx="331">
                  <c:v>103</c:v>
                </c:pt>
                <c:pt idx="332">
                  <c:v>89</c:v>
                </c:pt>
                <c:pt idx="333">
                  <c:v>94</c:v>
                </c:pt>
                <c:pt idx="334">
                  <c:v>104</c:v>
                </c:pt>
                <c:pt idx="335">
                  <c:v>106</c:v>
                </c:pt>
                <c:pt idx="336">
                  <c:v>109</c:v>
                </c:pt>
                <c:pt idx="337">
                  <c:v>105</c:v>
                </c:pt>
                <c:pt idx="338">
                  <c:v>101</c:v>
                </c:pt>
                <c:pt idx="339">
                  <c:v>89</c:v>
                </c:pt>
                <c:pt idx="340">
                  <c:v>101</c:v>
                </c:pt>
                <c:pt idx="341">
                  <c:v>93</c:v>
                </c:pt>
                <c:pt idx="342">
                  <c:v>94</c:v>
                </c:pt>
                <c:pt idx="343">
                  <c:v>97</c:v>
                </c:pt>
                <c:pt idx="344">
                  <c:v>100</c:v>
                </c:pt>
                <c:pt idx="345">
                  <c:v>104</c:v>
                </c:pt>
                <c:pt idx="346">
                  <c:v>106</c:v>
                </c:pt>
                <c:pt idx="347">
                  <c:v>105</c:v>
                </c:pt>
                <c:pt idx="348">
                  <c:v>94</c:v>
                </c:pt>
                <c:pt idx="349">
                  <c:v>88</c:v>
                </c:pt>
                <c:pt idx="350">
                  <c:v>101</c:v>
                </c:pt>
                <c:pt idx="351">
                  <c:v>94</c:v>
                </c:pt>
                <c:pt idx="352">
                  <c:v>99</c:v>
                </c:pt>
                <c:pt idx="353">
                  <c:v>98</c:v>
                </c:pt>
                <c:pt idx="354">
                  <c:v>104</c:v>
                </c:pt>
                <c:pt idx="355">
                  <c:v>105</c:v>
                </c:pt>
                <c:pt idx="356">
                  <c:v>109</c:v>
                </c:pt>
                <c:pt idx="357">
                  <c:v>114</c:v>
                </c:pt>
                <c:pt idx="359">
                  <c:v>102</c:v>
                </c:pt>
                <c:pt idx="360">
                  <c:v>92</c:v>
                </c:pt>
                <c:pt idx="361">
                  <c:v>94</c:v>
                </c:pt>
                <c:pt idx="362">
                  <c:v>92</c:v>
                </c:pt>
                <c:pt idx="363">
                  <c:v>100</c:v>
                </c:pt>
                <c:pt idx="364">
                  <c:v>104</c:v>
                </c:pt>
                <c:pt idx="365">
                  <c:v>105</c:v>
                </c:pt>
                <c:pt idx="366">
                  <c:v>110</c:v>
                </c:pt>
                <c:pt idx="368">
                  <c:v>90</c:v>
                </c:pt>
                <c:pt idx="369">
                  <c:v>88</c:v>
                </c:pt>
                <c:pt idx="370">
                  <c:v>92</c:v>
                </c:pt>
                <c:pt idx="371">
                  <c:v>93</c:v>
                </c:pt>
                <c:pt idx="372">
                  <c:v>101</c:v>
                </c:pt>
                <c:pt idx="373">
                  <c:v>105</c:v>
                </c:pt>
                <c:pt idx="374">
                  <c:v>107</c:v>
                </c:pt>
                <c:pt idx="375">
                  <c:v>103</c:v>
                </c:pt>
                <c:pt idx="376">
                  <c:v>105</c:v>
                </c:pt>
                <c:pt idx="410">
                  <c:v>89</c:v>
                </c:pt>
                <c:pt idx="412">
                  <c:v>87</c:v>
                </c:pt>
                <c:pt idx="447">
                  <c:v>115</c:v>
                </c:pt>
                <c:pt idx="454">
                  <c:v>119</c:v>
                </c:pt>
                <c:pt idx="455">
                  <c:v>115</c:v>
                </c:pt>
                <c:pt idx="456">
                  <c:v>118</c:v>
                </c:pt>
                <c:pt idx="457">
                  <c:v>113</c:v>
                </c:pt>
                <c:pt idx="458">
                  <c:v>108</c:v>
                </c:pt>
                <c:pt idx="459">
                  <c:v>106</c:v>
                </c:pt>
                <c:pt idx="460">
                  <c:v>102</c:v>
                </c:pt>
                <c:pt idx="461">
                  <c:v>104</c:v>
                </c:pt>
                <c:pt idx="462">
                  <c:v>103</c:v>
                </c:pt>
                <c:pt idx="463">
                  <c:v>99</c:v>
                </c:pt>
                <c:pt idx="464">
                  <c:v>96</c:v>
                </c:pt>
                <c:pt idx="465">
                  <c:v>94</c:v>
                </c:pt>
                <c:pt idx="466">
                  <c:v>97</c:v>
                </c:pt>
                <c:pt idx="467">
                  <c:v>91</c:v>
                </c:pt>
                <c:pt idx="468">
                  <c:v>90</c:v>
                </c:pt>
                <c:pt idx="469">
                  <c:v>88</c:v>
                </c:pt>
                <c:pt idx="485">
                  <c:v>92</c:v>
                </c:pt>
                <c:pt idx="486">
                  <c:v>102</c:v>
                </c:pt>
                <c:pt idx="487">
                  <c:v>104</c:v>
                </c:pt>
                <c:pt idx="488">
                  <c:v>110</c:v>
                </c:pt>
                <c:pt idx="489">
                  <c:v>113</c:v>
                </c:pt>
                <c:pt idx="500">
                  <c:v>119</c:v>
                </c:pt>
                <c:pt idx="501">
                  <c:v>110</c:v>
                </c:pt>
                <c:pt idx="502">
                  <c:v>108</c:v>
                </c:pt>
                <c:pt idx="503">
                  <c:v>102</c:v>
                </c:pt>
                <c:pt idx="504">
                  <c:v>95</c:v>
                </c:pt>
                <c:pt idx="505">
                  <c:v>90</c:v>
                </c:pt>
                <c:pt idx="506">
                  <c:v>99</c:v>
                </c:pt>
                <c:pt idx="507">
                  <c:v>87</c:v>
                </c:pt>
                <c:pt idx="508">
                  <c:v>90</c:v>
                </c:pt>
                <c:pt idx="510">
                  <c:v>90</c:v>
                </c:pt>
                <c:pt idx="511">
                  <c:v>85</c:v>
                </c:pt>
                <c:pt idx="512">
                  <c:v>85</c:v>
                </c:pt>
                <c:pt idx="515">
                  <c:v>91</c:v>
                </c:pt>
                <c:pt idx="516">
                  <c:v>91</c:v>
                </c:pt>
                <c:pt idx="517">
                  <c:v>93</c:v>
                </c:pt>
                <c:pt idx="518">
                  <c:v>90</c:v>
                </c:pt>
                <c:pt idx="519">
                  <c:v>90</c:v>
                </c:pt>
                <c:pt idx="520">
                  <c:v>91</c:v>
                </c:pt>
                <c:pt idx="521">
                  <c:v>93</c:v>
                </c:pt>
                <c:pt idx="522">
                  <c:v>95</c:v>
                </c:pt>
                <c:pt idx="523">
                  <c:v>98</c:v>
                </c:pt>
                <c:pt idx="524">
                  <c:v>100</c:v>
                </c:pt>
                <c:pt idx="525">
                  <c:v>108</c:v>
                </c:pt>
                <c:pt idx="527">
                  <c:v>85</c:v>
                </c:pt>
                <c:pt idx="528">
                  <c:v>88</c:v>
                </c:pt>
                <c:pt idx="529">
                  <c:v>94</c:v>
                </c:pt>
                <c:pt idx="530">
                  <c:v>99</c:v>
                </c:pt>
                <c:pt idx="531">
                  <c:v>108</c:v>
                </c:pt>
                <c:pt idx="532">
                  <c:v>116</c:v>
                </c:pt>
                <c:pt idx="534">
                  <c:v>92</c:v>
                </c:pt>
                <c:pt idx="535">
                  <c:v>100</c:v>
                </c:pt>
                <c:pt idx="536">
                  <c:v>102</c:v>
                </c:pt>
                <c:pt idx="537">
                  <c:v>103</c:v>
                </c:pt>
                <c:pt idx="538">
                  <c:v>104</c:v>
                </c:pt>
                <c:pt idx="539">
                  <c:v>108</c:v>
                </c:pt>
                <c:pt idx="540">
                  <c:v>111</c:v>
                </c:pt>
                <c:pt idx="541">
                  <c:v>98</c:v>
                </c:pt>
                <c:pt idx="542">
                  <c:v>103</c:v>
                </c:pt>
                <c:pt idx="543">
                  <c:v>85</c:v>
                </c:pt>
                <c:pt idx="544">
                  <c:v>114</c:v>
                </c:pt>
                <c:pt idx="545">
                  <c:v>104</c:v>
                </c:pt>
                <c:pt idx="546">
                  <c:v>107</c:v>
                </c:pt>
                <c:pt idx="547">
                  <c:v>101</c:v>
                </c:pt>
                <c:pt idx="548">
                  <c:v>88</c:v>
                </c:pt>
                <c:pt idx="549">
                  <c:v>106</c:v>
                </c:pt>
                <c:pt idx="551">
                  <c:v>91</c:v>
                </c:pt>
                <c:pt idx="552">
                  <c:v>107</c:v>
                </c:pt>
                <c:pt idx="554">
                  <c:v>98</c:v>
                </c:pt>
                <c:pt idx="555">
                  <c:v>94</c:v>
                </c:pt>
                <c:pt idx="556">
                  <c:v>94</c:v>
                </c:pt>
                <c:pt idx="558">
                  <c:v>92</c:v>
                </c:pt>
                <c:pt idx="559">
                  <c:v>111</c:v>
                </c:pt>
                <c:pt idx="561">
                  <c:v>120</c:v>
                </c:pt>
                <c:pt idx="562">
                  <c:v>100</c:v>
                </c:pt>
                <c:pt idx="565">
                  <c:v>112</c:v>
                </c:pt>
                <c:pt idx="566">
                  <c:v>116</c:v>
                </c:pt>
                <c:pt idx="567">
                  <c:v>100</c:v>
                </c:pt>
                <c:pt idx="569">
                  <c:v>93</c:v>
                </c:pt>
                <c:pt idx="570">
                  <c:v>86</c:v>
                </c:pt>
                <c:pt idx="571">
                  <c:v>118</c:v>
                </c:pt>
                <c:pt idx="572">
                  <c:v>105</c:v>
                </c:pt>
                <c:pt idx="573">
                  <c:v>102</c:v>
                </c:pt>
                <c:pt idx="574">
                  <c:v>91</c:v>
                </c:pt>
                <c:pt idx="576">
                  <c:v>108</c:v>
                </c:pt>
                <c:pt idx="577">
                  <c:v>89</c:v>
                </c:pt>
                <c:pt idx="579">
                  <c:v>92</c:v>
                </c:pt>
                <c:pt idx="582">
                  <c:v>113</c:v>
                </c:pt>
                <c:pt idx="583">
                  <c:v>115</c:v>
                </c:pt>
                <c:pt idx="585">
                  <c:v>114</c:v>
                </c:pt>
                <c:pt idx="586">
                  <c:v>90</c:v>
                </c:pt>
                <c:pt idx="587">
                  <c:v>101</c:v>
                </c:pt>
                <c:pt idx="589">
                  <c:v>104</c:v>
                </c:pt>
                <c:pt idx="590">
                  <c:v>103</c:v>
                </c:pt>
                <c:pt idx="591">
                  <c:v>108</c:v>
                </c:pt>
                <c:pt idx="592">
                  <c:v>108</c:v>
                </c:pt>
                <c:pt idx="595">
                  <c:v>102</c:v>
                </c:pt>
                <c:pt idx="596">
                  <c:v>89</c:v>
                </c:pt>
                <c:pt idx="597">
                  <c:v>93</c:v>
                </c:pt>
                <c:pt idx="598">
                  <c:v>106</c:v>
                </c:pt>
                <c:pt idx="599">
                  <c:v>92</c:v>
                </c:pt>
                <c:pt idx="602">
                  <c:v>100</c:v>
                </c:pt>
                <c:pt idx="603">
                  <c:v>97</c:v>
                </c:pt>
                <c:pt idx="604">
                  <c:v>100</c:v>
                </c:pt>
                <c:pt idx="605">
                  <c:v>111</c:v>
                </c:pt>
                <c:pt idx="607">
                  <c:v>100</c:v>
                </c:pt>
                <c:pt idx="608">
                  <c:v>91</c:v>
                </c:pt>
                <c:pt idx="611">
                  <c:v>94</c:v>
                </c:pt>
                <c:pt idx="612">
                  <c:v>98</c:v>
                </c:pt>
                <c:pt idx="614">
                  <c:v>113</c:v>
                </c:pt>
                <c:pt idx="616">
                  <c:v>115</c:v>
                </c:pt>
                <c:pt idx="618">
                  <c:v>113</c:v>
                </c:pt>
                <c:pt idx="619">
                  <c:v>106</c:v>
                </c:pt>
                <c:pt idx="620">
                  <c:v>97</c:v>
                </c:pt>
                <c:pt idx="621">
                  <c:v>90</c:v>
                </c:pt>
                <c:pt idx="622">
                  <c:v>112</c:v>
                </c:pt>
                <c:pt idx="624">
                  <c:v>112</c:v>
                </c:pt>
                <c:pt idx="625">
                  <c:v>114</c:v>
                </c:pt>
                <c:pt idx="627">
                  <c:v>119</c:v>
                </c:pt>
                <c:pt idx="629">
                  <c:v>115</c:v>
                </c:pt>
                <c:pt idx="630">
                  <c:v>98</c:v>
                </c:pt>
                <c:pt idx="631">
                  <c:v>92</c:v>
                </c:pt>
                <c:pt idx="632">
                  <c:v>93</c:v>
                </c:pt>
                <c:pt idx="633">
                  <c:v>95</c:v>
                </c:pt>
                <c:pt idx="634">
                  <c:v>96</c:v>
                </c:pt>
                <c:pt idx="637">
                  <c:v>88</c:v>
                </c:pt>
                <c:pt idx="638">
                  <c:v>100</c:v>
                </c:pt>
                <c:pt idx="639">
                  <c:v>100</c:v>
                </c:pt>
                <c:pt idx="640">
                  <c:v>112</c:v>
                </c:pt>
                <c:pt idx="641">
                  <c:v>110</c:v>
                </c:pt>
                <c:pt idx="643">
                  <c:v>85</c:v>
                </c:pt>
                <c:pt idx="644">
                  <c:v>106</c:v>
                </c:pt>
                <c:pt idx="645">
                  <c:v>102</c:v>
                </c:pt>
                <c:pt idx="646">
                  <c:v>105</c:v>
                </c:pt>
                <c:pt idx="648">
                  <c:v>85</c:v>
                </c:pt>
                <c:pt idx="649">
                  <c:v>108</c:v>
                </c:pt>
                <c:pt idx="650">
                  <c:v>110</c:v>
                </c:pt>
                <c:pt idx="653">
                  <c:v>97</c:v>
                </c:pt>
                <c:pt idx="654">
                  <c:v>90</c:v>
                </c:pt>
                <c:pt idx="655">
                  <c:v>118</c:v>
                </c:pt>
                <c:pt idx="656">
                  <c:v>105</c:v>
                </c:pt>
                <c:pt idx="657">
                  <c:v>120</c:v>
                </c:pt>
                <c:pt idx="660">
                  <c:v>116</c:v>
                </c:pt>
                <c:pt idx="661">
                  <c:v>108</c:v>
                </c:pt>
                <c:pt idx="663">
                  <c:v>107</c:v>
                </c:pt>
                <c:pt idx="664">
                  <c:v>88</c:v>
                </c:pt>
                <c:pt idx="666">
                  <c:v>98</c:v>
                </c:pt>
                <c:pt idx="667">
                  <c:v>104</c:v>
                </c:pt>
                <c:pt idx="668">
                  <c:v>92</c:v>
                </c:pt>
                <c:pt idx="669">
                  <c:v>89</c:v>
                </c:pt>
                <c:pt idx="670">
                  <c:v>96</c:v>
                </c:pt>
                <c:pt idx="671">
                  <c:v>111</c:v>
                </c:pt>
                <c:pt idx="672">
                  <c:v>102</c:v>
                </c:pt>
                <c:pt idx="674">
                  <c:v>96</c:v>
                </c:pt>
                <c:pt idx="675">
                  <c:v>100</c:v>
                </c:pt>
                <c:pt idx="677">
                  <c:v>114</c:v>
                </c:pt>
                <c:pt idx="678">
                  <c:v>95</c:v>
                </c:pt>
                <c:pt idx="683">
                  <c:v>92</c:v>
                </c:pt>
                <c:pt idx="684">
                  <c:v>111</c:v>
                </c:pt>
                <c:pt idx="685">
                  <c:v>96</c:v>
                </c:pt>
                <c:pt idx="686">
                  <c:v>120</c:v>
                </c:pt>
                <c:pt idx="687">
                  <c:v>115</c:v>
                </c:pt>
                <c:pt idx="688">
                  <c:v>112</c:v>
                </c:pt>
                <c:pt idx="689">
                  <c:v>111</c:v>
                </c:pt>
                <c:pt idx="691">
                  <c:v>93</c:v>
                </c:pt>
                <c:pt idx="692">
                  <c:v>105</c:v>
                </c:pt>
                <c:pt idx="693">
                  <c:v>102</c:v>
                </c:pt>
                <c:pt idx="694">
                  <c:v>106</c:v>
                </c:pt>
                <c:pt idx="696">
                  <c:v>102</c:v>
                </c:pt>
                <c:pt idx="697">
                  <c:v>110</c:v>
                </c:pt>
                <c:pt idx="698">
                  <c:v>103</c:v>
                </c:pt>
                <c:pt idx="699">
                  <c:v>100</c:v>
                </c:pt>
                <c:pt idx="700">
                  <c:v>113</c:v>
                </c:pt>
                <c:pt idx="701">
                  <c:v>112</c:v>
                </c:pt>
                <c:pt idx="702">
                  <c:v>99</c:v>
                </c:pt>
                <c:pt idx="704">
                  <c:v>93</c:v>
                </c:pt>
                <c:pt idx="705">
                  <c:v>104</c:v>
                </c:pt>
                <c:pt idx="706">
                  <c:v>104</c:v>
                </c:pt>
                <c:pt idx="708">
                  <c:v>116</c:v>
                </c:pt>
                <c:pt idx="709">
                  <c:v>104</c:v>
                </c:pt>
                <c:pt idx="710">
                  <c:v>89</c:v>
                </c:pt>
                <c:pt idx="711">
                  <c:v>99</c:v>
                </c:pt>
                <c:pt idx="712">
                  <c:v>105</c:v>
                </c:pt>
                <c:pt idx="715">
                  <c:v>108</c:v>
                </c:pt>
                <c:pt idx="716">
                  <c:v>103</c:v>
                </c:pt>
                <c:pt idx="717">
                  <c:v>111</c:v>
                </c:pt>
                <c:pt idx="718">
                  <c:v>102</c:v>
                </c:pt>
                <c:pt idx="719">
                  <c:v>106</c:v>
                </c:pt>
                <c:pt idx="721">
                  <c:v>100</c:v>
                </c:pt>
                <c:pt idx="722">
                  <c:v>112</c:v>
                </c:pt>
                <c:pt idx="723">
                  <c:v>110</c:v>
                </c:pt>
                <c:pt idx="724">
                  <c:v>118</c:v>
                </c:pt>
                <c:pt idx="729">
                  <c:v>119</c:v>
                </c:pt>
                <c:pt idx="730">
                  <c:v>109</c:v>
                </c:pt>
                <c:pt idx="731">
                  <c:v>88</c:v>
                </c:pt>
                <c:pt idx="732">
                  <c:v>89</c:v>
                </c:pt>
                <c:pt idx="733">
                  <c:v>104</c:v>
                </c:pt>
                <c:pt idx="734">
                  <c:v>120</c:v>
                </c:pt>
                <c:pt idx="736">
                  <c:v>98</c:v>
                </c:pt>
                <c:pt idx="738">
                  <c:v>89</c:v>
                </c:pt>
                <c:pt idx="739">
                  <c:v>100</c:v>
                </c:pt>
                <c:pt idx="742">
                  <c:v>113</c:v>
                </c:pt>
                <c:pt idx="743">
                  <c:v>109</c:v>
                </c:pt>
                <c:pt idx="744">
                  <c:v>114</c:v>
                </c:pt>
                <c:pt idx="745">
                  <c:v>97</c:v>
                </c:pt>
                <c:pt idx="746">
                  <c:v>99</c:v>
                </c:pt>
                <c:pt idx="747">
                  <c:v>95</c:v>
                </c:pt>
                <c:pt idx="748">
                  <c:v>105</c:v>
                </c:pt>
                <c:pt idx="749">
                  <c:v>106</c:v>
                </c:pt>
                <c:pt idx="750">
                  <c:v>97</c:v>
                </c:pt>
                <c:pt idx="751">
                  <c:v>107</c:v>
                </c:pt>
                <c:pt idx="752">
                  <c:v>87</c:v>
                </c:pt>
                <c:pt idx="753">
                  <c:v>90</c:v>
                </c:pt>
                <c:pt idx="754">
                  <c:v>105</c:v>
                </c:pt>
                <c:pt idx="755">
                  <c:v>97</c:v>
                </c:pt>
                <c:pt idx="756">
                  <c:v>97</c:v>
                </c:pt>
                <c:pt idx="757">
                  <c:v>114</c:v>
                </c:pt>
                <c:pt idx="758">
                  <c:v>108</c:v>
                </c:pt>
                <c:pt idx="761">
                  <c:v>92</c:v>
                </c:pt>
                <c:pt idx="765">
                  <c:v>109</c:v>
                </c:pt>
                <c:pt idx="766">
                  <c:v>106</c:v>
                </c:pt>
                <c:pt idx="769">
                  <c:v>95</c:v>
                </c:pt>
                <c:pt idx="770">
                  <c:v>114</c:v>
                </c:pt>
                <c:pt idx="771">
                  <c:v>94</c:v>
                </c:pt>
                <c:pt idx="772">
                  <c:v>90</c:v>
                </c:pt>
                <c:pt idx="773">
                  <c:v>95</c:v>
                </c:pt>
                <c:pt idx="774">
                  <c:v>102</c:v>
                </c:pt>
                <c:pt idx="777">
                  <c:v>94</c:v>
                </c:pt>
                <c:pt idx="778">
                  <c:v>109</c:v>
                </c:pt>
                <c:pt idx="780">
                  <c:v>89</c:v>
                </c:pt>
                <c:pt idx="781">
                  <c:v>102</c:v>
                </c:pt>
                <c:pt idx="782">
                  <c:v>89</c:v>
                </c:pt>
                <c:pt idx="783">
                  <c:v>88</c:v>
                </c:pt>
                <c:pt idx="785">
                  <c:v>97</c:v>
                </c:pt>
                <c:pt idx="786">
                  <c:v>94</c:v>
                </c:pt>
                <c:pt idx="790">
                  <c:v>103</c:v>
                </c:pt>
                <c:pt idx="796">
                  <c:v>107</c:v>
                </c:pt>
                <c:pt idx="798">
                  <c:v>85</c:v>
                </c:pt>
                <c:pt idx="800">
                  <c:v>96</c:v>
                </c:pt>
                <c:pt idx="801">
                  <c:v>85</c:v>
                </c:pt>
                <c:pt idx="804">
                  <c:v>90</c:v>
                </c:pt>
                <c:pt idx="807">
                  <c:v>93</c:v>
                </c:pt>
                <c:pt idx="810">
                  <c:v>87</c:v>
                </c:pt>
                <c:pt idx="811">
                  <c:v>90</c:v>
                </c:pt>
                <c:pt idx="812">
                  <c:v>119</c:v>
                </c:pt>
                <c:pt idx="813">
                  <c:v>115</c:v>
                </c:pt>
                <c:pt idx="814">
                  <c:v>100</c:v>
                </c:pt>
                <c:pt idx="815">
                  <c:v>108</c:v>
                </c:pt>
                <c:pt idx="816">
                  <c:v>107</c:v>
                </c:pt>
                <c:pt idx="817">
                  <c:v>101</c:v>
                </c:pt>
              </c:numCache>
            </c:numRef>
          </c:val>
          <c:extLst>
            <c:ext xmlns:c16="http://schemas.microsoft.com/office/drawing/2014/chart" uri="{C3380CC4-5D6E-409C-BE32-E72D297353CC}">
              <c16:uniqueId val="{00000001-094C-48EE-97B8-F1CA242C0E84}"/>
            </c:ext>
          </c:extLst>
        </c:ser>
        <c:ser>
          <c:idx val="2"/>
          <c:order val="2"/>
          <c:tx>
            <c:strRef>
              <c:f>'Sortable Data'!$P$5</c:f>
              <c:strCache>
                <c:ptCount val="1"/>
              </c:strCache>
            </c:strRef>
          </c:tx>
          <c:spPr>
            <a:solidFill>
              <a:srgbClr val="953735"/>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'Sortable Data'!$A$6:$A$824</c:f>
              <c:strCache>
                <c:ptCount val="819"/>
                <c:pt idx="0">
                  <c:v>00 - 02 Years Age Present</c:v>
                </c:pt>
                <c:pt idx="1">
                  <c:v>03 - 05 Years Age Present</c:v>
                </c:pt>
                <c:pt idx="2">
                  <c:v>06 - 10 Years Age Present</c:v>
                </c:pt>
                <c:pt idx="3">
                  <c:v>11 - 15 Years Age Present</c:v>
                </c:pt>
                <c:pt idx="4">
                  <c:v>16 - 17 Years Age Present</c:v>
                </c:pt>
                <c:pt idx="5">
                  <c:v>18 - 24 Years Age Present</c:v>
                </c:pt>
                <c:pt idx="6">
                  <c:v>25 - 34 Years Age Present</c:v>
                </c:pt>
                <c:pt idx="7">
                  <c:v>35 - 44 Years Age Present</c:v>
                </c:pt>
                <c:pt idx="8">
                  <c:v>45 - 54 Years Age Present</c:v>
                </c:pt>
                <c:pt idx="9">
                  <c:v>55 - 64 Years Age Present</c:v>
                </c:pt>
                <c:pt idx="10">
                  <c:v>65 - 74 Years Age Present</c:v>
                </c:pt>
                <c:pt idx="11">
                  <c:v>75+     Years Age Present</c:v>
                </c:pt>
                <c:pt idx="12">
                  <c:v>18 - 25 1st Individual Age</c:v>
                </c:pt>
                <c:pt idx="13">
                  <c:v>26 - 35 1st Individual Age</c:v>
                </c:pt>
                <c:pt idx="14">
                  <c:v>36 - 45 1st Individual Age</c:v>
                </c:pt>
                <c:pt idx="15">
                  <c:v>46 - 55 1st Individual Age</c:v>
                </c:pt>
                <c:pt idx="16">
                  <c:v>56 - 65 1st Individual Age</c:v>
                </c:pt>
                <c:pt idx="17">
                  <c:v>66 Plus 1st Individual Age</c:v>
                </c:pt>
                <c:pt idx="18">
                  <c:v>Single</c:v>
                </c:pt>
                <c:pt idx="19">
                  <c:v>Married</c:v>
                </c:pt>
                <c:pt idx="20">
                  <c:v>V8671 - Less Than $15,000 Income</c:v>
                </c:pt>
                <c:pt idx="21">
                  <c:v>V8671 - $15,000 - $19,999 Income</c:v>
                </c:pt>
                <c:pt idx="22">
                  <c:v>V8671 - $20,000 - $29,999 Income</c:v>
                </c:pt>
                <c:pt idx="23">
                  <c:v>V8671 - $30,000 - $39,999 Income</c:v>
                </c:pt>
                <c:pt idx="24">
                  <c:v>V8671 - $40,000 - $49,999 Income</c:v>
                </c:pt>
                <c:pt idx="25">
                  <c:v>V8671 - $50,000 - $59,999 Income</c:v>
                </c:pt>
                <c:pt idx="26">
                  <c:v>V8671 - $60,000 - $69,999 Income</c:v>
                </c:pt>
                <c:pt idx="27">
                  <c:v>V8671 - $70,000 - $79,999 Income</c:v>
                </c:pt>
                <c:pt idx="28">
                  <c:v>V8671 - $80,000 - $89,999 Income</c:v>
                </c:pt>
                <c:pt idx="29">
                  <c:v>V8671 - $90,000 - $99,999 Income</c:v>
                </c:pt>
                <c:pt idx="30">
                  <c:v>V8671 - $100,000 - $124,999 Income</c:v>
                </c:pt>
                <c:pt idx="31">
                  <c:v>V8671 - $125,000 - $149,999 Income</c:v>
                </c:pt>
                <c:pt idx="32">
                  <c:v>V8671 - $150,000+ Income</c:v>
                </c:pt>
                <c:pt idx="33">
                  <c:v>Child(ren) Present</c:v>
                </c:pt>
                <c:pt idx="34">
                  <c:v>No Child(ren) or unknown</c:v>
                </c:pt>
                <c:pt idx="35">
                  <c:v>1 Adult in Household</c:v>
                </c:pt>
                <c:pt idx="36">
                  <c:v>2 Adults in Household</c:v>
                </c:pt>
                <c:pt idx="37">
                  <c:v>3+ Adults in Household</c:v>
                </c:pt>
                <c:pt idx="38">
                  <c:v>Professional/Technical</c:v>
                </c:pt>
                <c:pt idx="39">
                  <c:v>Administrative/Managerial</c:v>
                </c:pt>
                <c:pt idx="40">
                  <c:v>Sales/Service</c:v>
                </c:pt>
                <c:pt idx="41">
                  <c:v>Clerical/White Collar</c:v>
                </c:pt>
                <c:pt idx="42">
                  <c:v>Craftsman/Blue Collar</c:v>
                </c:pt>
                <c:pt idx="43">
                  <c:v>Student</c:v>
                </c:pt>
                <c:pt idx="44">
                  <c:v>Housewife</c:v>
                </c:pt>
                <c:pt idx="45">
                  <c:v>Retired</c:v>
                </c:pt>
                <c:pt idx="46">
                  <c:v>Educator</c:v>
                </c:pt>
                <c:pt idx="47">
                  <c:v>Financial Professional</c:v>
                </c:pt>
                <c:pt idx="48">
                  <c:v>Legal Professional</c:v>
                </c:pt>
                <c:pt idx="49">
                  <c:v>Medical Professional</c:v>
                </c:pt>
                <c:pt idx="50">
                  <c:v>Other</c:v>
                </c:pt>
                <c:pt idx="51">
                  <c:v>Self Employed</c:v>
                </c:pt>
                <c:pt idx="52">
                  <c:v>HHs w/ a Working Woman</c:v>
                </c:pt>
                <c:pt idx="53">
                  <c:v>Completed High School</c:v>
                </c:pt>
                <c:pt idx="54">
                  <c:v>Completed College</c:v>
                </c:pt>
                <c:pt idx="55">
                  <c:v>Completed Graduate School</c:v>
                </c:pt>
                <c:pt idx="56">
                  <c:v>Attended Vocational/Tech School</c:v>
                </c:pt>
                <c:pt idx="57">
                  <c:v>Mail Responsive Household</c:v>
                </c:pt>
                <c:pt idx="58">
                  <c:v>Mail Order Buyer</c:v>
                </c:pt>
                <c:pt idx="59">
                  <c:v>Mail Order Donor</c:v>
                </c:pt>
                <c:pt idx="60">
                  <c:v>Bank Credit Card</c:v>
                </c:pt>
                <c:pt idx="61">
                  <c:v>Retail/Other Card</c:v>
                </c:pt>
                <c:pt idx="62">
                  <c:v>T &amp; E Card</c:v>
                </c:pt>
                <c:pt idx="63">
                  <c:v>Premium Gold Card</c:v>
                </c:pt>
                <c:pt idx="64">
                  <c:v>Upscale (Dept Store) Card</c:v>
                </c:pt>
                <c:pt idx="65">
                  <c:v>Credit Card (Unkown Type)</c:v>
                </c:pt>
                <c:pt idx="66">
                  <c:v>Luxury/Upper Sporty Classification</c:v>
                </c:pt>
                <c:pt idx="67">
                  <c:v>Truck Classification</c:v>
                </c:pt>
                <c:pt idx="68">
                  <c:v>Sport Utility Vehicle Classification</c:v>
                </c:pt>
                <c:pt idx="69">
                  <c:v>Mini-Van Classification</c:v>
                </c:pt>
                <c:pt idx="70">
                  <c:v>Regular Classification(Mid-Size/Small)</c:v>
                </c:pt>
                <c:pt idx="71">
                  <c:v>Upper Classification (Mid-Size/Large)</c:v>
                </c:pt>
                <c:pt idx="72">
                  <c:v>Basic Sporty Classification</c:v>
                </c:pt>
                <c:pt idx="73">
                  <c:v>1  Vehicle Registered to Household</c:v>
                </c:pt>
                <c:pt idx="74">
                  <c:v>2  Vehicles Registered to Household</c:v>
                </c:pt>
                <c:pt idx="75">
                  <c:v>3+ Vehicles Registered to Household</c:v>
                </c:pt>
                <c:pt idx="76">
                  <c:v>Truck Owner</c:v>
                </c:pt>
                <c:pt idx="77">
                  <c:v>Motorcycle Owner</c:v>
                </c:pt>
                <c:pt idx="78">
                  <c:v>Recreational Vehicle Owner</c:v>
                </c:pt>
                <c:pt idx="79">
                  <c:v>New Car Buyer</c:v>
                </c:pt>
                <c:pt idx="80">
                  <c:v>Renter</c:v>
                </c:pt>
                <c:pt idx="81">
                  <c:v>Owner of Home</c:v>
                </c:pt>
                <c:pt idx="82">
                  <c:v>Single Family Dwelling</c:v>
                </c:pt>
                <c:pt idx="83">
                  <c:v>Multiple Family Dwelling</c:v>
                </c:pt>
                <c:pt idx="84">
                  <c:v>Less Than 1 Year At Address</c:v>
                </c:pt>
                <c:pt idx="85">
                  <c:v>1 Year at this Address</c:v>
                </c:pt>
                <c:pt idx="86">
                  <c:v>2 Years at This Address</c:v>
                </c:pt>
                <c:pt idx="87">
                  <c:v>3 Years at This Address</c:v>
                </c:pt>
                <c:pt idx="88">
                  <c:v>4 Years at This Address</c:v>
                </c:pt>
                <c:pt idx="89">
                  <c:v>5 Years at This Address</c:v>
                </c:pt>
                <c:pt idx="90">
                  <c:v>6-10 Years at This Address</c:v>
                </c:pt>
                <c:pt idx="91">
                  <c:v>11+ Years at This Address</c:v>
                </c:pt>
                <c:pt idx="92">
                  <c:v>Less Than $50M Home Value</c:v>
                </c:pt>
                <c:pt idx="93">
                  <c:v>$50M - $99M Home Value</c:v>
                </c:pt>
                <c:pt idx="94">
                  <c:v>$100M - $149M Home Value</c:v>
                </c:pt>
                <c:pt idx="95">
                  <c:v>$150M - $199M Home Value</c:v>
                </c:pt>
                <c:pt idx="96">
                  <c:v>$200M - $299M Home Value</c:v>
                </c:pt>
                <c:pt idx="97">
                  <c:v>$300M - $399M Home Value</c:v>
                </c:pt>
                <c:pt idx="98">
                  <c:v>$400M - $749M Home Value</c:v>
                </c:pt>
                <c:pt idx="99">
                  <c:v>$750M+ Home Value</c:v>
                </c:pt>
                <c:pt idx="100">
                  <c:v>Purchase Year  2007+</c:v>
                </c:pt>
                <c:pt idx="101">
                  <c:v>Purchase Year 2006</c:v>
                </c:pt>
                <c:pt idx="102">
                  <c:v>Purchase Year 2005</c:v>
                </c:pt>
                <c:pt idx="103">
                  <c:v>Purchase Year 2004</c:v>
                </c:pt>
                <c:pt idx="104">
                  <c:v>Purchase Year 2003</c:v>
                </c:pt>
                <c:pt idx="105">
                  <c:v>Purchase Year 2002</c:v>
                </c:pt>
                <c:pt idx="106">
                  <c:v>Purchase Year 2001</c:v>
                </c:pt>
                <c:pt idx="107">
                  <c:v>Purchase Year 1996-2000</c:v>
                </c:pt>
                <c:pt idx="108">
                  <c:v>Purchase Year 1991-1995</c:v>
                </c:pt>
                <c:pt idx="109">
                  <c:v>Purchase Year 1986-1990</c:v>
                </c:pt>
                <c:pt idx="110">
                  <c:v>Purchase Year 1981-1985</c:v>
                </c:pt>
                <c:pt idx="111">
                  <c:v>Purchase Year Before 1980</c:v>
                </c:pt>
                <c:pt idx="112">
                  <c:v>Top 10% Of HMV Market</c:v>
                </c:pt>
                <c:pt idx="113">
                  <c:v>2nd 10% Of HMV Market</c:v>
                </c:pt>
                <c:pt idx="114">
                  <c:v>3rd 10% Of HMV Market</c:v>
                </c:pt>
                <c:pt idx="115">
                  <c:v>4th 10% Of HMV Market</c:v>
                </c:pt>
                <c:pt idx="116">
                  <c:v>5th 10% Of HMV Market</c:v>
                </c:pt>
                <c:pt idx="117">
                  <c:v>6th 10% Of HMV Market</c:v>
                </c:pt>
                <c:pt idx="118">
                  <c:v>7th 10% Of HMV Market</c:v>
                </c:pt>
                <c:pt idx="119">
                  <c:v>8th 10% Of HMV Market</c:v>
                </c:pt>
                <c:pt idx="120">
                  <c:v>9th 10% Of HMV Market</c:v>
                </c:pt>
                <c:pt idx="121">
                  <c:v>Bottom 10% Of HMV Market</c:v>
                </c:pt>
                <c:pt idx="122">
                  <c:v>&lt; $1 Net Worth</c:v>
                </c:pt>
                <c:pt idx="123">
                  <c:v>$1 - $4,999 Net Worth</c:v>
                </c:pt>
                <c:pt idx="124">
                  <c:v>$5,000 - $9,999 Net Worth</c:v>
                </c:pt>
                <c:pt idx="125">
                  <c:v>$10,000 - $24,999 Net Worth</c:v>
                </c:pt>
                <c:pt idx="126">
                  <c:v>$25,000 - $49,999 Net Worth</c:v>
                </c:pt>
                <c:pt idx="127">
                  <c:v>$50,000 - $99,999 Net Worth</c:v>
                </c:pt>
                <c:pt idx="128">
                  <c:v>$100,000 - $249,999 Net Worth</c:v>
                </c:pt>
                <c:pt idx="129">
                  <c:v>$250,000 - $499,999 Net Worth</c:v>
                </c:pt>
                <c:pt idx="130">
                  <c:v>$500,000 - $999,999 Net Worth</c:v>
                </c:pt>
                <c:pt idx="131">
                  <c:v>$1,000,000 - $1,999,999 Net Worth</c:v>
                </c:pt>
                <c:pt idx="132">
                  <c:v>$2,000,000+ Net Worth</c:v>
                </c:pt>
                <c:pt idx="133">
                  <c:v>1 Person in the Household</c:v>
                </c:pt>
                <c:pt idx="134">
                  <c:v>2 People in the Household</c:v>
                </c:pt>
                <c:pt idx="135">
                  <c:v>3 People in the Household</c:v>
                </c:pt>
                <c:pt idx="136">
                  <c:v>4 People in the Household</c:v>
                </c:pt>
                <c:pt idx="137">
                  <c:v>5+ People in the Household</c:v>
                </c:pt>
                <c:pt idx="138">
                  <c:v>0 Children</c:v>
                </c:pt>
                <c:pt idx="139">
                  <c:v>1 Child</c:v>
                </c:pt>
                <c:pt idx="140">
                  <c:v>2 Children</c:v>
                </c:pt>
                <c:pt idx="141">
                  <c:v>3 Children</c:v>
                </c:pt>
                <c:pt idx="142">
                  <c:v>&lt; $20,000 Home Equity</c:v>
                </c:pt>
                <c:pt idx="143">
                  <c:v>$20,000-$49,999 Home Equity</c:v>
                </c:pt>
                <c:pt idx="144">
                  <c:v>$50,000-$74,999 Home Equity</c:v>
                </c:pt>
                <c:pt idx="145">
                  <c:v>$75,000-$99,999 Home Equity</c:v>
                </c:pt>
                <c:pt idx="146">
                  <c:v>$100,000-$149,999 Home Equity</c:v>
                </c:pt>
                <c:pt idx="147">
                  <c:v>$150,000-$199,999 Home Equity</c:v>
                </c:pt>
                <c:pt idx="148">
                  <c:v>$200,000-$499,999 Home Equity</c:v>
                </c:pt>
                <c:pt idx="149">
                  <c:v>$500,000-$999,999 Home Equity</c:v>
                </c:pt>
                <c:pt idx="150">
                  <c:v>$1,000,000+ Home Equity</c:v>
                </c:pt>
                <c:pt idx="151">
                  <c:v>6 Months or Less</c:v>
                </c:pt>
                <c:pt idx="152">
                  <c:v>7 - 9 months</c:v>
                </c:pt>
                <c:pt idx="153">
                  <c:v>10 - 12 months</c:v>
                </c:pt>
                <c:pt idx="154">
                  <c:v>Entering Adulthood</c:v>
                </c:pt>
                <c:pt idx="155">
                  <c:v>International Travel</c:v>
                </c:pt>
                <c:pt idx="156">
                  <c:v>US Travel</c:v>
                </c:pt>
                <c:pt idx="157">
                  <c:v>Airline Travel</c:v>
                </c:pt>
                <c:pt idx="158">
                  <c:v>DSL/High Speed Internet</c:v>
                </c:pt>
                <c:pt idx="159">
                  <c:v>Cable</c:v>
                </c:pt>
                <c:pt idx="160">
                  <c:v>DSL</c:v>
                </c:pt>
                <c:pt idx="161">
                  <c:v>Dial-Up</c:v>
                </c:pt>
                <c:pt idx="162">
                  <c:v>Asian</c:v>
                </c:pt>
                <c:pt idx="163">
                  <c:v>Domestic Vehicle</c:v>
                </c:pt>
                <c:pt idx="164">
                  <c:v>European Vehicle</c:v>
                </c:pt>
                <c:pt idx="165">
                  <c:v>Acura</c:v>
                </c:pt>
                <c:pt idx="166">
                  <c:v>ALFA ROMEO</c:v>
                </c:pt>
                <c:pt idx="167">
                  <c:v>AMERICAN MOTORS</c:v>
                </c:pt>
                <c:pt idx="168">
                  <c:v>AUDI</c:v>
                </c:pt>
                <c:pt idx="169">
                  <c:v>BMW</c:v>
                </c:pt>
                <c:pt idx="170">
                  <c:v>BUICK</c:v>
                </c:pt>
                <c:pt idx="171">
                  <c:v>CADILLAC</c:v>
                </c:pt>
                <c:pt idx="172">
                  <c:v>CHEVROLET</c:v>
                </c:pt>
                <c:pt idx="173">
                  <c:v>CHRYSLER</c:v>
                </c:pt>
                <c:pt idx="174">
                  <c:v>DAEWOO</c:v>
                </c:pt>
                <c:pt idx="175">
                  <c:v>DAIHATSU</c:v>
                </c:pt>
                <c:pt idx="176">
                  <c:v>DODGE</c:v>
                </c:pt>
                <c:pt idx="177">
                  <c:v>EAGLE</c:v>
                </c:pt>
                <c:pt idx="178">
                  <c:v>FORD</c:v>
                </c:pt>
                <c:pt idx="179">
                  <c:v>GEO</c:v>
                </c:pt>
                <c:pt idx="180">
                  <c:v>GMC</c:v>
                </c:pt>
                <c:pt idx="181">
                  <c:v>HONDA</c:v>
                </c:pt>
                <c:pt idx="182">
                  <c:v>HUMMER</c:v>
                </c:pt>
                <c:pt idx="183">
                  <c:v>HYUNDAI</c:v>
                </c:pt>
                <c:pt idx="184">
                  <c:v>INFINITI</c:v>
                </c:pt>
                <c:pt idx="185">
                  <c:v>ISUZU</c:v>
                </c:pt>
                <c:pt idx="186">
                  <c:v>JAGUAR</c:v>
                </c:pt>
                <c:pt idx="187">
                  <c:v>JEEP</c:v>
                </c:pt>
                <c:pt idx="188">
                  <c:v>KIA</c:v>
                </c:pt>
                <c:pt idx="189">
                  <c:v>LAND ROVER</c:v>
                </c:pt>
                <c:pt idx="190">
                  <c:v>LEXUS</c:v>
                </c:pt>
                <c:pt idx="191">
                  <c:v>LINCOLN</c:v>
                </c:pt>
                <c:pt idx="192">
                  <c:v>MAZDA</c:v>
                </c:pt>
                <c:pt idx="193">
                  <c:v>MERCEDES</c:v>
                </c:pt>
                <c:pt idx="194">
                  <c:v>MERCURY</c:v>
                </c:pt>
                <c:pt idx="195">
                  <c:v>MERKUR</c:v>
                </c:pt>
                <c:pt idx="196">
                  <c:v>MINI</c:v>
                </c:pt>
                <c:pt idx="197">
                  <c:v>MITSUBISHI</c:v>
                </c:pt>
                <c:pt idx="198">
                  <c:v>NISSAN</c:v>
                </c:pt>
                <c:pt idx="199">
                  <c:v>OLDSMOBILE</c:v>
                </c:pt>
                <c:pt idx="200">
                  <c:v>PEUGEOT</c:v>
                </c:pt>
                <c:pt idx="201">
                  <c:v>PLYMOUTH</c:v>
                </c:pt>
                <c:pt idx="202">
                  <c:v>PONTIAC</c:v>
                </c:pt>
                <c:pt idx="203">
                  <c:v>PORSCHE</c:v>
                </c:pt>
                <c:pt idx="204">
                  <c:v>SAAB</c:v>
                </c:pt>
                <c:pt idx="205">
                  <c:v>SATURN</c:v>
                </c:pt>
                <c:pt idx="206">
                  <c:v>SCION</c:v>
                </c:pt>
                <c:pt idx="207">
                  <c:v>SMART</c:v>
                </c:pt>
                <c:pt idx="208">
                  <c:v>STERLING</c:v>
                </c:pt>
                <c:pt idx="209">
                  <c:v>SUBARU</c:v>
                </c:pt>
                <c:pt idx="210">
                  <c:v>SUZUKI</c:v>
                </c:pt>
                <c:pt idx="211">
                  <c:v>TOYOTA</c:v>
                </c:pt>
                <c:pt idx="212">
                  <c:v>VOLKSWAGEN</c:v>
                </c:pt>
                <c:pt idx="213">
                  <c:v>VOLVO</c:v>
                </c:pt>
                <c:pt idx="214">
                  <c:v>&lt;=2002</c:v>
                </c:pt>
                <c:pt idx="215">
                  <c:v>2003-2004 Model Year</c:v>
                </c:pt>
                <c:pt idx="216">
                  <c:v>2005-2006 Model Year</c:v>
                </c:pt>
                <c:pt idx="217">
                  <c:v>2007-2008 Model Year</c:v>
                </c:pt>
                <c:pt idx="218">
                  <c:v>2009-2010 Model Year</c:v>
                </c:pt>
                <c:pt idx="219">
                  <c:v>2011-2012 Model Year</c:v>
                </c:pt>
                <c:pt idx="220">
                  <c:v>2013+ Model Year</c:v>
                </c:pt>
                <c:pt idx="221">
                  <c:v>7752 - Aerobic/Cardiovascular</c:v>
                </c:pt>
                <c:pt idx="222">
                  <c:v>7732 - Arts</c:v>
                </c:pt>
                <c:pt idx="223">
                  <c:v>7756 - Auto Work</c:v>
                </c:pt>
                <c:pt idx="224">
                  <c:v>7849 - Beauty/Cosmetics</c:v>
                </c:pt>
                <c:pt idx="225">
                  <c:v>7808 - Biking/Mountain Biking</c:v>
                </c:pt>
                <c:pt idx="226">
                  <c:v>7805 - Boating/Sailing</c:v>
                </c:pt>
                <c:pt idx="227">
                  <c:v>7803 - Camping/Hiking</c:v>
                </c:pt>
                <c:pt idx="228">
                  <c:v>7841 - Career</c:v>
                </c:pt>
                <c:pt idx="229">
                  <c:v>7730 - Career Improvement</c:v>
                </c:pt>
                <c:pt idx="230">
                  <c:v>7773 - Cat Owner</c:v>
                </c:pt>
                <c:pt idx="231">
                  <c:v>7723 - Celebrities</c:v>
                </c:pt>
                <c:pt idx="232">
                  <c:v>7779 - Children's Interest</c:v>
                </c:pt>
                <c:pt idx="233">
                  <c:v>7842 - Christian Families</c:v>
                </c:pt>
                <c:pt idx="234">
                  <c:v>7792 - Collectibles - Antiques</c:v>
                </c:pt>
                <c:pt idx="235">
                  <c:v>7791 - Collectibles - Arts</c:v>
                </c:pt>
                <c:pt idx="236">
                  <c:v>7790 - Collectibles - Coins</c:v>
                </c:pt>
                <c:pt idx="237">
                  <c:v>7788 - Collectibles - General</c:v>
                </c:pt>
                <c:pt idx="238">
                  <c:v>7843 - Collectibles - Sports Memorabilia</c:v>
                </c:pt>
                <c:pt idx="239">
                  <c:v>7789 - Collectibles - Stamps</c:v>
                </c:pt>
                <c:pt idx="240">
                  <c:v>7726 - Community/Charities</c:v>
                </c:pt>
                <c:pt idx="241">
                  <c:v>7796 - Computers</c:v>
                </c:pt>
                <c:pt idx="242">
                  <c:v>7801 - Consumer Electronics</c:v>
                </c:pt>
                <c:pt idx="243">
                  <c:v>7739 - Cooking - General</c:v>
                </c:pt>
                <c:pt idx="244">
                  <c:v>7740 - Cooking - Gourmet</c:v>
                </c:pt>
                <c:pt idx="245">
                  <c:v>7741 - Cooking - Low Fat</c:v>
                </c:pt>
                <c:pt idx="246">
                  <c:v>7753 - Crafts</c:v>
                </c:pt>
                <c:pt idx="247">
                  <c:v>7724 - Current Affairs/Polities</c:v>
                </c:pt>
                <c:pt idx="248">
                  <c:v>7771 - Dieting/Weight Loss</c:v>
                </c:pt>
                <c:pt idx="249">
                  <c:v>7774 - Dog Owner</c:v>
                </c:pt>
                <c:pt idx="250">
                  <c:v>7809 - Environmental Issues</c:v>
                </c:pt>
                <c:pt idx="251">
                  <c:v>7750 - Exercise -- Running/Jogging</c:v>
                </c:pt>
                <c:pt idx="252">
                  <c:v>7751 - Exercise - Walking</c:v>
                </c:pt>
                <c:pt idx="253">
                  <c:v>7720 - Fashion</c:v>
                </c:pt>
                <c:pt idx="254">
                  <c:v>7802 - Fishing</c:v>
                </c:pt>
                <c:pt idx="255">
                  <c:v>7731 - Food - Wines</c:v>
                </c:pt>
                <c:pt idx="256">
                  <c:v>7743 - Foods - Natural</c:v>
                </c:pt>
                <c:pt idx="257">
                  <c:v>7759 - Games - Board Games/Puzzles</c:v>
                </c:pt>
                <c:pt idx="258">
                  <c:v>7799 - Games - Computer Games</c:v>
                </c:pt>
                <c:pt idx="259">
                  <c:v>7766 - Games - Video Games</c:v>
                </c:pt>
                <c:pt idx="260">
                  <c:v>7820 - Gaming - Casino</c:v>
                </c:pt>
                <c:pt idx="261">
                  <c:v>7819 - Gaming - Lottery</c:v>
                </c:pt>
                <c:pt idx="262">
                  <c:v>7817 - Gardening</c:v>
                </c:pt>
                <c:pt idx="263">
                  <c:v>7811 - Golf</c:v>
                </c:pt>
                <c:pt idx="264">
                  <c:v>7780 - Grandchildren</c:v>
                </c:pt>
                <c:pt idx="265">
                  <c:v>7770 - Health/Medical</c:v>
                </c:pt>
                <c:pt idx="266">
                  <c:v>7721 - History/Military</c:v>
                </c:pt>
                <c:pt idx="267">
                  <c:v>7815 - Home Furnishings/Decorating</c:v>
                </c:pt>
                <c:pt idx="268">
                  <c:v>7816 - Home Improvement</c:v>
                </c:pt>
                <c:pt idx="269">
                  <c:v>7851 - Home Improvement -- DIYers</c:v>
                </c:pt>
                <c:pt idx="270">
                  <c:v>7776 - House Plants</c:v>
                </c:pt>
                <c:pt idx="271">
                  <c:v>7804 - Hunting/Shooting</c:v>
                </c:pt>
                <c:pt idx="272">
                  <c:v>7793 - Investments - Personal</c:v>
                </c:pt>
                <c:pt idx="273">
                  <c:v>7794 - Investments - Real Estate</c:v>
                </c:pt>
                <c:pt idx="274">
                  <c:v>7795 - Investments - Stocks/Bonds</c:v>
                </c:pt>
                <c:pt idx="275">
                  <c:v>7813 - Motorcycling</c:v>
                </c:pt>
                <c:pt idx="276">
                  <c:v>7764 - Movie Collector</c:v>
                </c:pt>
                <c:pt idx="277">
                  <c:v>7768 - Movies at Home</c:v>
                </c:pt>
                <c:pt idx="278">
                  <c:v>7763 - Music - Avid Listener</c:v>
                </c:pt>
                <c:pt idx="279">
                  <c:v>7760 - Music - Home Stereo</c:v>
                </c:pt>
                <c:pt idx="280">
                  <c:v>7761 - Music Player</c:v>
                </c:pt>
                <c:pt idx="281">
                  <c:v>7847 - NASCAR</c:v>
                </c:pt>
                <c:pt idx="282">
                  <c:v>7775 - Other Pet Owner</c:v>
                </c:pt>
                <c:pt idx="283">
                  <c:v>7777 - Parenting</c:v>
                </c:pt>
                <c:pt idx="284">
                  <c:v>7754 - Photography</c:v>
                </c:pt>
                <c:pt idx="285">
                  <c:v>7734 - Reading - Best Sellers</c:v>
                </c:pt>
                <c:pt idx="286">
                  <c:v>7848 - Reading - Financial Newsletter Subscribers</c:v>
                </c:pt>
                <c:pt idx="287">
                  <c:v>7733 - Reading - General</c:v>
                </c:pt>
                <c:pt idx="288">
                  <c:v>7737 - Reading - Magazines</c:v>
                </c:pt>
                <c:pt idx="289">
                  <c:v>7735 - Reading - Religious/Inspirational</c:v>
                </c:pt>
                <c:pt idx="290">
                  <c:v>7736 - Reading - Science Fiction</c:v>
                </c:pt>
                <c:pt idx="291">
                  <c:v>7727 - Religious/Inspirational</c:v>
                </c:pt>
                <c:pt idx="292">
                  <c:v>7746 - RV</c:v>
                </c:pt>
                <c:pt idx="293">
                  <c:v>7728 - Science/Space</c:v>
                </c:pt>
                <c:pt idx="294">
                  <c:v>7772 - Self Improvement</c:v>
                </c:pt>
                <c:pt idx="295">
                  <c:v>7757 - Sewing/Knitting/Needlework</c:v>
                </c:pt>
                <c:pt idx="296">
                  <c:v>7722 - Smoking/Tobacco</c:v>
                </c:pt>
                <c:pt idx="297">
                  <c:v>7812 - Snow Skiing</c:v>
                </c:pt>
                <c:pt idx="298">
                  <c:v>7781 - Spectator Sports - Auto/Motorcycle Racing</c:v>
                </c:pt>
                <c:pt idx="299">
                  <c:v>7783 - Spectator Sports - Baseball</c:v>
                </c:pt>
                <c:pt idx="300">
                  <c:v>7784 - Spectator Sports - Basketball</c:v>
                </c:pt>
                <c:pt idx="301">
                  <c:v>7782 - Spectator Sports - Football</c:v>
                </c:pt>
                <c:pt idx="302">
                  <c:v>7785 - Spectator Sports - Hockey</c:v>
                </c:pt>
                <c:pt idx="303">
                  <c:v>7821 - Sweepstakes/Contests</c:v>
                </c:pt>
                <c:pt idx="304">
                  <c:v>7810 - Tennis</c:v>
                </c:pt>
                <c:pt idx="305">
                  <c:v>7725 - Theater/Performing Arts</c:v>
                </c:pt>
                <c:pt idx="306">
                  <c:v>7748 - Travel - Cruise Vacations</c:v>
                </c:pt>
                <c:pt idx="307">
                  <c:v>7744 - Travel - Domestic</c:v>
                </c:pt>
                <c:pt idx="308">
                  <c:v>7747 - Travel - Family Vacations</c:v>
                </c:pt>
                <c:pt idx="309">
                  <c:v>7745 - Travel - International</c:v>
                </c:pt>
                <c:pt idx="310">
                  <c:v>7765 - TV - Cable</c:v>
                </c:pt>
                <c:pt idx="311">
                  <c:v>7845 - TV - HDTV/Satellite Dish</c:v>
                </c:pt>
                <c:pt idx="312">
                  <c:v>7800 - Wireless - Cellular Phone Owner</c:v>
                </c:pt>
                <c:pt idx="313">
                  <c:v>7719 - Wireless Product Buyer</c:v>
                </c:pt>
                <c:pt idx="314">
                  <c:v>7758 - Woodworking</c:v>
                </c:pt>
                <c:pt idx="315">
                  <c:v>Avg$/Order - &lt;= $25</c:v>
                </c:pt>
                <c:pt idx="316">
                  <c:v>Avg$/Order - $26 - $50</c:v>
                </c:pt>
                <c:pt idx="317">
                  <c:v>Avg$/Order - $51 - $75</c:v>
                </c:pt>
                <c:pt idx="318">
                  <c:v>Avg$/Order - $76 - $100</c:v>
                </c:pt>
                <c:pt idx="319">
                  <c:v>Avg$/Order - $101 - $250</c:v>
                </c:pt>
                <c:pt idx="320">
                  <c:v>Avg$/Order - $251 - $500</c:v>
                </c:pt>
                <c:pt idx="321">
                  <c:v>Avg$/Order - $501-$1,000</c:v>
                </c:pt>
                <c:pt idx="322">
                  <c:v>Avg$/Order - $1,001 - $5,000</c:v>
                </c:pt>
                <c:pt idx="323">
                  <c:v>Avg$/Order - $5,001+</c:v>
                </c:pt>
                <c:pt idx="324">
                  <c:v>Avg Days Between Order - &lt;= 25</c:v>
                </c:pt>
                <c:pt idx="325">
                  <c:v>Avg Days Between Order - 26 - 50</c:v>
                </c:pt>
                <c:pt idx="326">
                  <c:v>Avg Days Between Order - 51 - 75</c:v>
                </c:pt>
                <c:pt idx="327">
                  <c:v>Avg Days Between Order - 76 - 100</c:v>
                </c:pt>
                <c:pt idx="328">
                  <c:v>Avg Days Between Order - 101 - 250</c:v>
                </c:pt>
                <c:pt idx="329">
                  <c:v>Avg Days Between Order - 251 - 500</c:v>
                </c:pt>
                <c:pt idx="330">
                  <c:v>Avg Days Between Order - 501-1,000</c:v>
                </c:pt>
                <c:pt idx="331">
                  <c:v>Avg Days Between Order - 1,000+</c:v>
                </c:pt>
                <c:pt idx="332">
                  <c:v>Offline Avg$/Order - &lt;= $25</c:v>
                </c:pt>
                <c:pt idx="333">
                  <c:v>Offline Avg$/Order - $26 - $50</c:v>
                </c:pt>
                <c:pt idx="334">
                  <c:v>Offline Avg$/Order - $51 - $75</c:v>
                </c:pt>
                <c:pt idx="335">
                  <c:v>Offline Avg$/Order - $76 - $100</c:v>
                </c:pt>
                <c:pt idx="336">
                  <c:v>Offline Avg$/Order - $101 - $250</c:v>
                </c:pt>
                <c:pt idx="337">
                  <c:v>Offline Avg$/Order - $251 - $500</c:v>
                </c:pt>
                <c:pt idx="338">
                  <c:v>Offline Avg$/Order - $501-$1,000</c:v>
                </c:pt>
                <c:pt idx="339">
                  <c:v>Offline Avg$/Order - $1,001 - $5,000</c:v>
                </c:pt>
                <c:pt idx="340">
                  <c:v>Offline Avg$/Order - $5,001+</c:v>
                </c:pt>
                <c:pt idx="341">
                  <c:v>Offline $ Spent-24M - &lt;= $25</c:v>
                </c:pt>
                <c:pt idx="342">
                  <c:v>Offline $ Spent-24M - $26 - $50</c:v>
                </c:pt>
                <c:pt idx="343">
                  <c:v>Offline $ Spent-24M - $51 - $75</c:v>
                </c:pt>
                <c:pt idx="344">
                  <c:v>Offline $ Spent-24M - $76 - $100</c:v>
                </c:pt>
                <c:pt idx="345">
                  <c:v>Offline $ Spent-24M - $101 - $250</c:v>
                </c:pt>
                <c:pt idx="346">
                  <c:v>Offline $ Spent-24M - $251 - $500</c:v>
                </c:pt>
                <c:pt idx="347">
                  <c:v>Offline $ Spent-24M - $501-$1,000</c:v>
                </c:pt>
                <c:pt idx="348">
                  <c:v>Offline $ Spent-24M - $1,001 - $5,000</c:v>
                </c:pt>
                <c:pt idx="349">
                  <c:v>Offline $ Spent-24M - $5,001+</c:v>
                </c:pt>
                <c:pt idx="350">
                  <c:v>Online Avg $/Order - &lt;= $25</c:v>
                </c:pt>
                <c:pt idx="351">
                  <c:v>Online Avg $/Order - $26 - $50</c:v>
                </c:pt>
                <c:pt idx="352">
                  <c:v>Online Avg $/Order - $51 - $75</c:v>
                </c:pt>
                <c:pt idx="353">
                  <c:v>Online Avg $/Order - $76 - $100</c:v>
                </c:pt>
                <c:pt idx="354">
                  <c:v>Online Avg $/Order - $101 - $250</c:v>
                </c:pt>
                <c:pt idx="355">
                  <c:v>Online Avg $/Order - $251 - $500</c:v>
                </c:pt>
                <c:pt idx="356">
                  <c:v>Online Avg $/Order - $501-$1,000</c:v>
                </c:pt>
                <c:pt idx="357">
                  <c:v>Online Avg $/Order - $1,001 - $5,000</c:v>
                </c:pt>
                <c:pt idx="358">
                  <c:v>Online Avg $/Order - $5,001+</c:v>
                </c:pt>
                <c:pt idx="359">
                  <c:v>Online $ Spent-24M - &lt;= $25</c:v>
                </c:pt>
                <c:pt idx="360">
                  <c:v>Online $ Spent-24M - $26 - $50</c:v>
                </c:pt>
                <c:pt idx="361">
                  <c:v>Online $ Spent-24M - $51 - $75</c:v>
                </c:pt>
                <c:pt idx="362">
                  <c:v>Online $ Spent-24M - $76 - $100</c:v>
                </c:pt>
                <c:pt idx="363">
                  <c:v>Online $ Spent-24M - $101 - $250</c:v>
                </c:pt>
                <c:pt idx="364">
                  <c:v>Online $ Spent-24M - $251 - $500</c:v>
                </c:pt>
                <c:pt idx="365">
                  <c:v>Online $ Spent-24M - $501-$1,000</c:v>
                </c:pt>
                <c:pt idx="366">
                  <c:v>Online $ Spent-24M - $1,001 - $5,000</c:v>
                </c:pt>
                <c:pt idx="367">
                  <c:v>Online $ Spent-24M - $5,001+</c:v>
                </c:pt>
                <c:pt idx="368">
                  <c:v>Tot $ Spent-4Yr - &lt;= $25</c:v>
                </c:pt>
                <c:pt idx="369">
                  <c:v>Tot $ Spent-4Yr - $26 - $50</c:v>
                </c:pt>
                <c:pt idx="370">
                  <c:v>Tot $ Spent-4Yr - $51 - $75</c:v>
                </c:pt>
                <c:pt idx="371">
                  <c:v>Tot $ Spent-4Yr - $76 - $100</c:v>
                </c:pt>
                <c:pt idx="372">
                  <c:v>Tot $ Spent-4Yr - $101 - $250</c:v>
                </c:pt>
                <c:pt idx="373">
                  <c:v>Tot $ Spent-4Yr - $251 - $500</c:v>
                </c:pt>
                <c:pt idx="374">
                  <c:v>Tot $ Spent-4Yr - $501-$1,000</c:v>
                </c:pt>
                <c:pt idx="375">
                  <c:v>Tot $ Spent-4Yr - $1,001 - $5,000</c:v>
                </c:pt>
                <c:pt idx="376">
                  <c:v>Tot $ Spent-4Yr - $5,001+</c:v>
                </c:pt>
                <c:pt idx="377">
                  <c:v>01 - Summit Estates</c:v>
                </c:pt>
                <c:pt idx="378">
                  <c:v>02 - Established Elite</c:v>
                </c:pt>
                <c:pt idx="379">
                  <c:v>03 - Corporate Connected</c:v>
                </c:pt>
                <c:pt idx="380">
                  <c:v>04 - Top Professionals</c:v>
                </c:pt>
                <c:pt idx="381">
                  <c:v>05 - Active &amp; Involved</c:v>
                </c:pt>
                <c:pt idx="382">
                  <c:v>06 - Casual Comfort</c:v>
                </c:pt>
                <c:pt idx="383">
                  <c:v>07 - Active Lifestyles</c:v>
                </c:pt>
                <c:pt idx="384">
                  <c:v>08 - Solid Surroundings</c:v>
                </c:pt>
                <c:pt idx="385">
                  <c:v>09 - Busy Schedules</c:v>
                </c:pt>
                <c:pt idx="386">
                  <c:v>10 - Careers &amp; Travel</c:v>
                </c:pt>
                <c:pt idx="387">
                  <c:v>11 - Schools &amp; Shopping</c:v>
                </c:pt>
                <c:pt idx="388">
                  <c:v>12 - On the Go</c:v>
                </c:pt>
                <c:pt idx="389">
                  <c:v>13 - Work &amp; Play</c:v>
                </c:pt>
                <c:pt idx="390">
                  <c:v>14 - Career Centered</c:v>
                </c:pt>
                <c:pt idx="391">
                  <c:v>15 - Country Ways</c:v>
                </c:pt>
                <c:pt idx="392">
                  <c:v>16 - Country Enthusiasts</c:v>
                </c:pt>
                <c:pt idx="393">
                  <c:v>17 - Firmly Established</c:v>
                </c:pt>
                <c:pt idx="394">
                  <c:v>18 - Climbing the Ladder</c:v>
                </c:pt>
                <c:pt idx="395">
                  <c:v>19 - Country Comfort</c:v>
                </c:pt>
                <c:pt idx="396">
                  <c:v>20 - Carving Out Time</c:v>
                </c:pt>
                <c:pt idx="397">
                  <c:v>21 - Children First</c:v>
                </c:pt>
                <c:pt idx="398">
                  <c:v>22 - Comfortable Cornerstones</c:v>
                </c:pt>
                <c:pt idx="399">
                  <c:v>23 - Good Neighbors</c:v>
                </c:pt>
                <c:pt idx="400">
                  <c:v>24 - Career Building</c:v>
                </c:pt>
                <c:pt idx="401">
                  <c:v>25 - Clubs &amp; Causes</c:v>
                </c:pt>
                <c:pt idx="402">
                  <c:v>26 - Getting Established</c:v>
                </c:pt>
                <c:pt idx="403">
                  <c:v>27 - Tenured Proprietors</c:v>
                </c:pt>
                <c:pt idx="404">
                  <c:v>28 - Community Pillars</c:v>
                </c:pt>
                <c:pt idx="405">
                  <c:v>29 - City Mixers</c:v>
                </c:pt>
                <c:pt idx="406">
                  <c:v>30 - Out &amp; About</c:v>
                </c:pt>
                <c:pt idx="407">
                  <c:v>31 - Mid-Americana</c:v>
                </c:pt>
                <c:pt idx="408">
                  <c:v>32 - Metro Mix</c:v>
                </c:pt>
                <c:pt idx="409">
                  <c:v>33 - Urban Diversity</c:v>
                </c:pt>
                <c:pt idx="410">
                  <c:v>34 - Outward Bound</c:v>
                </c:pt>
                <c:pt idx="411">
                  <c:v>35 - Working &amp; Active</c:v>
                </c:pt>
                <c:pt idx="412">
                  <c:v>36 - Persistent &amp; Productive</c:v>
                </c:pt>
                <c:pt idx="413">
                  <c:v>37 - Firm Foundations</c:v>
                </c:pt>
                <c:pt idx="414">
                  <c:v>38 - Occupational Mix</c:v>
                </c:pt>
                <c:pt idx="415">
                  <c:v>39 - Setting Goals</c:v>
                </c:pt>
                <c:pt idx="416">
                  <c:v>40 - Great Outdoors</c:v>
                </c:pt>
                <c:pt idx="417">
                  <c:v>41 - Rural Adventure</c:v>
                </c:pt>
                <c:pt idx="418">
                  <c:v>42 - Creative Variety</c:v>
                </c:pt>
                <c:pt idx="419">
                  <c:v>43 - Work &amp; Causes</c:v>
                </c:pt>
                <c:pt idx="420">
                  <c:v>44 - Open Houses</c:v>
                </c:pt>
                <c:pt idx="421">
                  <c:v>45 - Offices &amp; Entertainment</c:v>
                </c:pt>
                <c:pt idx="422">
                  <c:v>46 - Rural &amp; Active</c:v>
                </c:pt>
                <c:pt idx="423">
                  <c:v>47 - Rural Parents</c:v>
                </c:pt>
                <c:pt idx="424">
                  <c:v>48 - Farm &amp; Home</c:v>
                </c:pt>
                <c:pt idx="425">
                  <c:v>49 - Home &amp; Garden</c:v>
                </c:pt>
                <c:pt idx="426">
                  <c:v>50 - Rural Community</c:v>
                </c:pt>
                <c:pt idx="427">
                  <c:v>51 - Role Models</c:v>
                </c:pt>
                <c:pt idx="428">
                  <c:v>52 - Stylish &amp; Striving</c:v>
                </c:pt>
                <c:pt idx="429">
                  <c:v>53 - Metro Strivers</c:v>
                </c:pt>
                <c:pt idx="430">
                  <c:v>54 - Work &amp; Outdoors</c:v>
                </c:pt>
                <c:pt idx="431">
                  <c:v>55 - Community Life</c:v>
                </c:pt>
                <c:pt idx="432">
                  <c:v>56 - Metro Active</c:v>
                </c:pt>
                <c:pt idx="433">
                  <c:v>57 - Collegiate Crowd</c:v>
                </c:pt>
                <c:pt idx="434">
                  <c:v>58 - Outdoor Fervor</c:v>
                </c:pt>
                <c:pt idx="435">
                  <c:v>59 - Mobile Mixers</c:v>
                </c:pt>
                <c:pt idx="436">
                  <c:v>60 - Rural &amp; Mobile</c:v>
                </c:pt>
                <c:pt idx="437">
                  <c:v>61 - City Life</c:v>
                </c:pt>
                <c:pt idx="438">
                  <c:v>62 - Movies &amp; Sports</c:v>
                </c:pt>
                <c:pt idx="439">
                  <c:v>63 - Staying Home</c:v>
                </c:pt>
                <c:pt idx="440">
                  <c:v>64 - Practical &amp; Careful</c:v>
                </c:pt>
                <c:pt idx="441">
                  <c:v>65 - Hobbies &amp; Shopping</c:v>
                </c:pt>
                <c:pt idx="442">
                  <c:v>66 - Helping Hands</c:v>
                </c:pt>
                <c:pt idx="443">
                  <c:v>67 - First Steps</c:v>
                </c:pt>
                <c:pt idx="444">
                  <c:v>68 - Staying Healthy</c:v>
                </c:pt>
                <c:pt idx="445">
                  <c:v>69 - Productive Havens</c:v>
                </c:pt>
                <c:pt idx="446">
                  <c:v>70 - Favorably Frugal</c:v>
                </c:pt>
                <c:pt idx="447">
                  <c:v>ESI - 01 - Most Likely Economically Stable</c:v>
                </c:pt>
                <c:pt idx="448">
                  <c:v>ESI - 2</c:v>
                </c:pt>
                <c:pt idx="449">
                  <c:v>ESI - 3</c:v>
                </c:pt>
                <c:pt idx="450">
                  <c:v>ESI - 4</c:v>
                </c:pt>
                <c:pt idx="451">
                  <c:v>ESI - 5</c:v>
                </c:pt>
                <c:pt idx="452">
                  <c:v>ESI - 6</c:v>
                </c:pt>
                <c:pt idx="453">
                  <c:v>ESI - 7</c:v>
                </c:pt>
                <c:pt idx="454">
                  <c:v>ESI - 8</c:v>
                </c:pt>
                <c:pt idx="455">
                  <c:v>ESI - 9</c:v>
                </c:pt>
                <c:pt idx="456">
                  <c:v>ESI - 10</c:v>
                </c:pt>
                <c:pt idx="457">
                  <c:v>ESI - 11</c:v>
                </c:pt>
                <c:pt idx="458">
                  <c:v>ESI - 12</c:v>
                </c:pt>
                <c:pt idx="459">
                  <c:v>ESI - 13</c:v>
                </c:pt>
                <c:pt idx="460">
                  <c:v>ESI - 14</c:v>
                </c:pt>
                <c:pt idx="461">
                  <c:v>ESI - 15</c:v>
                </c:pt>
                <c:pt idx="462">
                  <c:v>ESI - 16</c:v>
                </c:pt>
                <c:pt idx="463">
                  <c:v>ESI - 17</c:v>
                </c:pt>
                <c:pt idx="464">
                  <c:v>ESI - 18</c:v>
                </c:pt>
                <c:pt idx="465">
                  <c:v>ESI - 19</c:v>
                </c:pt>
                <c:pt idx="466">
                  <c:v>ESI - 20</c:v>
                </c:pt>
                <c:pt idx="467">
                  <c:v>ESI - 21</c:v>
                </c:pt>
                <c:pt idx="468">
                  <c:v>ESI - 22</c:v>
                </c:pt>
                <c:pt idx="469">
                  <c:v>ESI - 23</c:v>
                </c:pt>
                <c:pt idx="470">
                  <c:v>ESI - 24</c:v>
                </c:pt>
                <c:pt idx="471">
                  <c:v>ESI - 25</c:v>
                </c:pt>
                <c:pt idx="472">
                  <c:v>ESI - 26</c:v>
                </c:pt>
                <c:pt idx="473">
                  <c:v>ESI - 27</c:v>
                </c:pt>
                <c:pt idx="474">
                  <c:v>ESI - 28</c:v>
                </c:pt>
                <c:pt idx="475">
                  <c:v>ESI - 29</c:v>
                </c:pt>
                <c:pt idx="476">
                  <c:v>ESI - 30 - Least Likely Economically Stable</c:v>
                </c:pt>
                <c:pt idx="477">
                  <c:v>Underbanked - 01 - Most Likely</c:v>
                </c:pt>
                <c:pt idx="478">
                  <c:v>Underbanked - 2</c:v>
                </c:pt>
                <c:pt idx="479">
                  <c:v>Underbanked - 3</c:v>
                </c:pt>
                <c:pt idx="480">
                  <c:v>Underbanked - 4</c:v>
                </c:pt>
                <c:pt idx="481">
                  <c:v>Underbanked - 5</c:v>
                </c:pt>
                <c:pt idx="482">
                  <c:v>Underbanked - 6</c:v>
                </c:pt>
                <c:pt idx="483">
                  <c:v>Underbanked - 7</c:v>
                </c:pt>
                <c:pt idx="484">
                  <c:v>Underbanked - 8</c:v>
                </c:pt>
                <c:pt idx="485">
                  <c:v>Underbanked - 9</c:v>
                </c:pt>
                <c:pt idx="486">
                  <c:v>Underbanked - 10</c:v>
                </c:pt>
                <c:pt idx="487">
                  <c:v>Underbanked - 11</c:v>
                </c:pt>
                <c:pt idx="488">
                  <c:v>Underbanked - 12</c:v>
                </c:pt>
                <c:pt idx="489">
                  <c:v>Underbanked - 13</c:v>
                </c:pt>
                <c:pt idx="490">
                  <c:v>Underbanked - 14</c:v>
                </c:pt>
                <c:pt idx="491">
                  <c:v>Underbanked - 15</c:v>
                </c:pt>
                <c:pt idx="492">
                  <c:v>Underbanked - 16</c:v>
                </c:pt>
                <c:pt idx="493">
                  <c:v>Underbanked - 17</c:v>
                </c:pt>
                <c:pt idx="494">
                  <c:v>Underbanked - 18</c:v>
                </c:pt>
                <c:pt idx="495">
                  <c:v>Underbanked - 19</c:v>
                </c:pt>
                <c:pt idx="496">
                  <c:v>Underbanked - 20 - Least Likely</c:v>
                </c:pt>
                <c:pt idx="497">
                  <c:v>01 - Most Likely</c:v>
                </c:pt>
                <c:pt idx="498">
                  <c:v>2</c:v>
                </c:pt>
                <c:pt idx="499">
                  <c:v>3</c:v>
                </c:pt>
                <c:pt idx="500">
                  <c:v>4</c:v>
                </c:pt>
                <c:pt idx="501">
                  <c:v>5</c:v>
                </c:pt>
                <c:pt idx="502">
                  <c:v>6</c:v>
                </c:pt>
                <c:pt idx="503">
                  <c:v>7</c:v>
                </c:pt>
                <c:pt idx="504">
                  <c:v>8</c:v>
                </c:pt>
                <c:pt idx="505">
                  <c:v>9</c:v>
                </c:pt>
                <c:pt idx="506">
                  <c:v>10</c:v>
                </c:pt>
                <c:pt idx="507">
                  <c:v>11</c:v>
                </c:pt>
                <c:pt idx="508">
                  <c:v>12</c:v>
                </c:pt>
                <c:pt idx="509">
                  <c:v>13</c:v>
                </c:pt>
                <c:pt idx="510">
                  <c:v>14</c:v>
                </c:pt>
                <c:pt idx="511">
                  <c:v>15</c:v>
                </c:pt>
                <c:pt idx="512">
                  <c:v>16</c:v>
                </c:pt>
                <c:pt idx="513">
                  <c:v>17</c:v>
                </c:pt>
                <c:pt idx="514">
                  <c:v>18</c:v>
                </c:pt>
                <c:pt idx="515">
                  <c:v>19</c:v>
                </c:pt>
                <c:pt idx="516">
                  <c:v>20 - Least Likely</c:v>
                </c:pt>
                <c:pt idx="517">
                  <c:v>ITA Score - &lt; 570</c:v>
                </c:pt>
                <c:pt idx="518">
                  <c:v>ITA Score - 570 - 614</c:v>
                </c:pt>
                <c:pt idx="519">
                  <c:v>ITA Score - 615 - 649</c:v>
                </c:pt>
                <c:pt idx="520">
                  <c:v>ITA Score - 650 - 679</c:v>
                </c:pt>
                <c:pt idx="521">
                  <c:v>ITA Score - 680 - 714</c:v>
                </c:pt>
                <c:pt idx="522">
                  <c:v>ITA Score - 715 - 734</c:v>
                </c:pt>
                <c:pt idx="523">
                  <c:v>ITA Score - 735 - 759</c:v>
                </c:pt>
                <c:pt idx="524">
                  <c:v>ITA Score - 760 - 774</c:v>
                </c:pt>
                <c:pt idx="525">
                  <c:v>ITA Score - 775 - 794</c:v>
                </c:pt>
                <c:pt idx="526">
                  <c:v>ITA Score - 795+</c:v>
                </c:pt>
                <c:pt idx="527">
                  <c:v>Extremely Low Balance</c:v>
                </c:pt>
                <c:pt idx="528">
                  <c:v>Moderately Low Balance</c:v>
                </c:pt>
                <c:pt idx="529">
                  <c:v>Moderate Balance</c:v>
                </c:pt>
                <c:pt idx="530">
                  <c:v>Moderately High Balance</c:v>
                </c:pt>
                <c:pt idx="531">
                  <c:v>High Balance</c:v>
                </c:pt>
                <c:pt idx="532">
                  <c:v>Extremely High Balance</c:v>
                </c:pt>
                <c:pt idx="533">
                  <c:v>Rate of 1-10%</c:v>
                </c:pt>
                <c:pt idx="534">
                  <c:v>Rate of 11-20%</c:v>
                </c:pt>
                <c:pt idx="535">
                  <c:v>Rate of 21-30%</c:v>
                </c:pt>
                <c:pt idx="536">
                  <c:v>Rate of 31-40%</c:v>
                </c:pt>
                <c:pt idx="537">
                  <c:v>Rate of 41-50%</c:v>
                </c:pt>
                <c:pt idx="538">
                  <c:v>Rate of 51-60%</c:v>
                </c:pt>
                <c:pt idx="539">
                  <c:v>Rate of 61-70%</c:v>
                </c:pt>
                <c:pt idx="540">
                  <c:v>Rate of 71-80%</c:v>
                </c:pt>
                <c:pt idx="541">
                  <c:v>Rate of 81-90%</c:v>
                </c:pt>
                <c:pt idx="542">
                  <c:v>Rate of 91-100%</c:v>
                </c:pt>
                <c:pt idx="543">
                  <c:v>Area with lower concentration of open auto loans</c:v>
                </c:pt>
                <c:pt idx="544">
                  <c:v>Areas with higher concentration of open auto loans</c:v>
                </c:pt>
                <c:pt idx="545">
                  <c:v>Recently opened auto trades</c:v>
                </c:pt>
                <c:pt idx="546">
                  <c:v>Somewhat likely to be looking for a vehicle</c:v>
                </c:pt>
                <c:pt idx="547">
                  <c:v>Most likely to be looking for a vehicle</c:v>
                </c:pt>
                <c:pt idx="548">
                  <c:v>Probably paid off - excellent prospect for a new vehicle</c:v>
                </c:pt>
                <c:pt idx="549">
                  <c:v>Alabama</c:v>
                </c:pt>
                <c:pt idx="550">
                  <c:v>Alaska</c:v>
                </c:pt>
                <c:pt idx="551">
                  <c:v>Arizona</c:v>
                </c:pt>
                <c:pt idx="552">
                  <c:v>Arkansas</c:v>
                </c:pt>
                <c:pt idx="553">
                  <c:v>California</c:v>
                </c:pt>
                <c:pt idx="554">
                  <c:v>Colorado</c:v>
                </c:pt>
                <c:pt idx="555">
                  <c:v>Connecticut</c:v>
                </c:pt>
                <c:pt idx="556">
                  <c:v>Delaware</c:v>
                </c:pt>
                <c:pt idx="557">
                  <c:v>District of Columbia</c:v>
                </c:pt>
                <c:pt idx="558">
                  <c:v>Florida</c:v>
                </c:pt>
                <c:pt idx="559">
                  <c:v>Georgia</c:v>
                </c:pt>
                <c:pt idx="560">
                  <c:v>Hawaii</c:v>
                </c:pt>
                <c:pt idx="561">
                  <c:v>Idaho</c:v>
                </c:pt>
                <c:pt idx="562">
                  <c:v>Illinois</c:v>
                </c:pt>
                <c:pt idx="563">
                  <c:v>Indiana</c:v>
                </c:pt>
                <c:pt idx="564">
                  <c:v>Iowa</c:v>
                </c:pt>
                <c:pt idx="565">
                  <c:v>Kansas</c:v>
                </c:pt>
                <c:pt idx="566">
                  <c:v>Kentucky</c:v>
                </c:pt>
                <c:pt idx="567">
                  <c:v>Louisiana</c:v>
                </c:pt>
                <c:pt idx="568">
                  <c:v>Maine</c:v>
                </c:pt>
                <c:pt idx="569">
                  <c:v>Maryland</c:v>
                </c:pt>
                <c:pt idx="570">
                  <c:v>Massachusetts</c:v>
                </c:pt>
                <c:pt idx="571">
                  <c:v>Michigan</c:v>
                </c:pt>
                <c:pt idx="572">
                  <c:v>Minnesota</c:v>
                </c:pt>
                <c:pt idx="573">
                  <c:v>Mississippi</c:v>
                </c:pt>
                <c:pt idx="574">
                  <c:v>Montana</c:v>
                </c:pt>
                <c:pt idx="575">
                  <c:v>Missouri</c:v>
                </c:pt>
                <c:pt idx="576">
                  <c:v>Nebraska</c:v>
                </c:pt>
                <c:pt idx="577">
                  <c:v>Nevada</c:v>
                </c:pt>
                <c:pt idx="578">
                  <c:v>New Hampshire</c:v>
                </c:pt>
                <c:pt idx="579">
                  <c:v>New Jersey</c:v>
                </c:pt>
                <c:pt idx="580">
                  <c:v>New Mexico</c:v>
                </c:pt>
                <c:pt idx="581">
                  <c:v>New York</c:v>
                </c:pt>
                <c:pt idx="582">
                  <c:v>North Carolina</c:v>
                </c:pt>
                <c:pt idx="583">
                  <c:v>North Dakota</c:v>
                </c:pt>
                <c:pt idx="584">
                  <c:v>Ohio</c:v>
                </c:pt>
                <c:pt idx="585">
                  <c:v>Oklahoma</c:v>
                </c:pt>
                <c:pt idx="586">
                  <c:v>Oregon</c:v>
                </c:pt>
                <c:pt idx="587">
                  <c:v>Pennsylvania</c:v>
                </c:pt>
                <c:pt idx="588">
                  <c:v>Rhode Island</c:v>
                </c:pt>
                <c:pt idx="589">
                  <c:v>South Carolina</c:v>
                </c:pt>
                <c:pt idx="590">
                  <c:v>South Dakota</c:v>
                </c:pt>
                <c:pt idx="591">
                  <c:v>Tennessee</c:v>
                </c:pt>
                <c:pt idx="592">
                  <c:v>Texas</c:v>
                </c:pt>
                <c:pt idx="593">
                  <c:v>Utah</c:v>
                </c:pt>
                <c:pt idx="594">
                  <c:v>Vermont</c:v>
                </c:pt>
                <c:pt idx="595">
                  <c:v>Virginia</c:v>
                </c:pt>
                <c:pt idx="596">
                  <c:v>Washington</c:v>
                </c:pt>
                <c:pt idx="597">
                  <c:v>West Virginia</c:v>
                </c:pt>
                <c:pt idx="598">
                  <c:v>Wisconsin</c:v>
                </c:pt>
                <c:pt idx="599">
                  <c:v>Wyoming</c:v>
                </c:pt>
                <c:pt idx="600">
                  <c:v>500 PORTLAND-AUBURN</c:v>
                </c:pt>
                <c:pt idx="601">
                  <c:v>501 NEW YORK</c:v>
                </c:pt>
                <c:pt idx="602">
                  <c:v>502 BINGHAMTON</c:v>
                </c:pt>
                <c:pt idx="603">
                  <c:v>503 MACON</c:v>
                </c:pt>
                <c:pt idx="604">
                  <c:v>504 PHILADELPHIA</c:v>
                </c:pt>
                <c:pt idx="605">
                  <c:v>505 DETROIT</c:v>
                </c:pt>
                <c:pt idx="606">
                  <c:v>506 BOSTON (MANCHESTER)</c:v>
                </c:pt>
                <c:pt idx="607">
                  <c:v>507 SAVANNAH</c:v>
                </c:pt>
                <c:pt idx="608">
                  <c:v>508 PITTSBURGH</c:v>
                </c:pt>
                <c:pt idx="609">
                  <c:v>509 FT. WAYNE</c:v>
                </c:pt>
                <c:pt idx="610">
                  <c:v>510 CLEVELAND-AKRON (CANTON)</c:v>
                </c:pt>
                <c:pt idx="611">
                  <c:v>511 WASHINGTON, DC (HAGRSTWN)</c:v>
                </c:pt>
                <c:pt idx="612">
                  <c:v>512 BALTIMORE</c:v>
                </c:pt>
                <c:pt idx="613">
                  <c:v>513 FLINT-SAGINAW-BAY CITY</c:v>
                </c:pt>
                <c:pt idx="614">
                  <c:v>514 BUFFALO</c:v>
                </c:pt>
                <c:pt idx="615">
                  <c:v>515 CINCINNATI</c:v>
                </c:pt>
                <c:pt idx="616">
                  <c:v>516 ERIE</c:v>
                </c:pt>
                <c:pt idx="617">
                  <c:v>517 CHARLOTTE</c:v>
                </c:pt>
                <c:pt idx="618">
                  <c:v>518 GREENSBORO-H.POINT-W.SALEM</c:v>
                </c:pt>
                <c:pt idx="619">
                  <c:v>519 CHARLESTON, SC</c:v>
                </c:pt>
                <c:pt idx="620">
                  <c:v>520 AUGUSTA</c:v>
                </c:pt>
                <c:pt idx="621">
                  <c:v>521 PROVIDENCE-NEW BEDFORD</c:v>
                </c:pt>
                <c:pt idx="622">
                  <c:v>522 COLUMBUS, GA</c:v>
                </c:pt>
                <c:pt idx="623">
                  <c:v>523 BURLINGTON-PLATTSBURGH</c:v>
                </c:pt>
                <c:pt idx="624">
                  <c:v>524 ATLANTA</c:v>
                </c:pt>
                <c:pt idx="625">
                  <c:v>525 ALBANY, GA</c:v>
                </c:pt>
                <c:pt idx="626">
                  <c:v>526 UTICA</c:v>
                </c:pt>
                <c:pt idx="627">
                  <c:v>527 INDIANAPOLIS</c:v>
                </c:pt>
                <c:pt idx="628">
                  <c:v>528 MIAMI-FT. LAUDERDALE</c:v>
                </c:pt>
                <c:pt idx="629">
                  <c:v>529 LOUISVILLE</c:v>
                </c:pt>
                <c:pt idx="630">
                  <c:v>530 TALLAHASSEE-THOMASVILLE</c:v>
                </c:pt>
                <c:pt idx="631">
                  <c:v>531 TRI-CITIES, TN-VA</c:v>
                </c:pt>
                <c:pt idx="632">
                  <c:v>532 ALBANY-SCHENECTADY-TROY</c:v>
                </c:pt>
                <c:pt idx="633">
                  <c:v>533 HARTFORD AND NEW HAVEN</c:v>
                </c:pt>
                <c:pt idx="634">
                  <c:v>534 ORLANDO-DAYTONA BCH-MELBRN</c:v>
                </c:pt>
                <c:pt idx="635">
                  <c:v>535 COLUMBUS, OH</c:v>
                </c:pt>
                <c:pt idx="636">
                  <c:v>536 YOUNGSTOWN</c:v>
                </c:pt>
                <c:pt idx="637">
                  <c:v>537 BANGOR</c:v>
                </c:pt>
                <c:pt idx="638">
                  <c:v>538 ROCHESTER, NY</c:v>
                </c:pt>
                <c:pt idx="639">
                  <c:v>539 TAMPA-ST. PETE (SARASOTA)</c:v>
                </c:pt>
                <c:pt idx="640">
                  <c:v>540 TRAVERSE CITY-CADILLAC</c:v>
                </c:pt>
                <c:pt idx="641">
                  <c:v>541 LEXINGTON</c:v>
                </c:pt>
                <c:pt idx="642">
                  <c:v>542 DAYTON</c:v>
                </c:pt>
                <c:pt idx="643">
                  <c:v>543 SPRINGFIELD-HOLYOKE</c:v>
                </c:pt>
                <c:pt idx="644">
                  <c:v>544 NORFOLK-PORTSMTH-NEWPT NWS</c:v>
                </c:pt>
                <c:pt idx="645">
                  <c:v>545 GREENVILLE-N.BERN-WASHNGTN</c:v>
                </c:pt>
                <c:pt idx="646">
                  <c:v>546 COLUMBIA, SC</c:v>
                </c:pt>
                <c:pt idx="647">
                  <c:v>547 TOLEDO</c:v>
                </c:pt>
                <c:pt idx="648">
                  <c:v>548 WEST PALM BEACH-FT. PIERCE</c:v>
                </c:pt>
                <c:pt idx="649">
                  <c:v>549 WATERTOWN</c:v>
                </c:pt>
                <c:pt idx="650">
                  <c:v>550 WILMINGTON</c:v>
                </c:pt>
                <c:pt idx="651">
                  <c:v>551 LANSING</c:v>
                </c:pt>
                <c:pt idx="652">
                  <c:v>552 PRESQUE ISLE</c:v>
                </c:pt>
                <c:pt idx="653">
                  <c:v>553 MARQUETTE</c:v>
                </c:pt>
                <c:pt idx="654">
                  <c:v>554 WHEELING-STEUBENVILLE</c:v>
                </c:pt>
                <c:pt idx="655">
                  <c:v>555 SYRACUSE</c:v>
                </c:pt>
                <c:pt idx="656">
                  <c:v>556 RICHMOND-PETERSBURG</c:v>
                </c:pt>
                <c:pt idx="657">
                  <c:v>557 KNOXVILLE</c:v>
                </c:pt>
                <c:pt idx="658">
                  <c:v>558 LIMA</c:v>
                </c:pt>
                <c:pt idx="659">
                  <c:v>559 BLUEFIELD-BECKLEY-OAK HILL</c:v>
                </c:pt>
                <c:pt idx="660">
                  <c:v>560 RALEIGH-DURHAM (FAYETVLLE)</c:v>
                </c:pt>
                <c:pt idx="661">
                  <c:v>561 JACKSONVILLE</c:v>
                </c:pt>
                <c:pt idx="662">
                  <c:v>563 GRAND RAPIDS-KALMZOO-B.CRK</c:v>
                </c:pt>
                <c:pt idx="663">
                  <c:v>564 CHARLESTON-HUNTINGTON</c:v>
                </c:pt>
                <c:pt idx="664">
                  <c:v>565 ELMIRA</c:v>
                </c:pt>
                <c:pt idx="665">
                  <c:v>566 HARRISBURG-LNCSTR-LEB-YORK</c:v>
                </c:pt>
                <c:pt idx="666">
                  <c:v>567 GREENVLL-SPART-ASHEVLL-AND</c:v>
                </c:pt>
                <c:pt idx="667">
                  <c:v>569 HARRISONBURG</c:v>
                </c:pt>
                <c:pt idx="668">
                  <c:v>570 FLORENCE-MYRTLE BEACH</c:v>
                </c:pt>
                <c:pt idx="669">
                  <c:v>571 FT. MYERS-NAPLES</c:v>
                </c:pt>
                <c:pt idx="670">
                  <c:v>573 ROANOKE-LYNCHBURG</c:v>
                </c:pt>
                <c:pt idx="671">
                  <c:v>574 JOHNSTOWN-ALTOONA</c:v>
                </c:pt>
                <c:pt idx="672">
                  <c:v>575 CHATTANOOGA</c:v>
                </c:pt>
                <c:pt idx="673">
                  <c:v>576 SALISBURY</c:v>
                </c:pt>
                <c:pt idx="674">
                  <c:v>577 WILKES BARRE-SCRANTON</c:v>
                </c:pt>
                <c:pt idx="675">
                  <c:v>581 TERRE HAUTE</c:v>
                </c:pt>
                <c:pt idx="676">
                  <c:v>582 LAFAYETTE, IN</c:v>
                </c:pt>
                <c:pt idx="677">
                  <c:v>583 ALPENA</c:v>
                </c:pt>
                <c:pt idx="678">
                  <c:v>584 CHARLOTTESVILLE</c:v>
                </c:pt>
                <c:pt idx="679">
                  <c:v>588 SOUTH BEND-ELKHART</c:v>
                </c:pt>
                <c:pt idx="680">
                  <c:v>592 GAINESVILLE</c:v>
                </c:pt>
                <c:pt idx="681">
                  <c:v>596 ZANESVILLE</c:v>
                </c:pt>
                <c:pt idx="682">
                  <c:v>597 PARKERSBURG</c:v>
                </c:pt>
                <c:pt idx="683">
                  <c:v>598 CLARKSBURG-WESTON</c:v>
                </c:pt>
                <c:pt idx="684">
                  <c:v>600 CORPUS CHRISTI</c:v>
                </c:pt>
                <c:pt idx="685">
                  <c:v>602 CHICAGO</c:v>
                </c:pt>
                <c:pt idx="686">
                  <c:v>603 JOPLIN-PITTSBURG</c:v>
                </c:pt>
                <c:pt idx="687">
                  <c:v>604 COLUMBIA-JEFFERSON CITY</c:v>
                </c:pt>
                <c:pt idx="688">
                  <c:v>605 TOPEKA</c:v>
                </c:pt>
                <c:pt idx="689">
                  <c:v>606 DOTHAN</c:v>
                </c:pt>
                <c:pt idx="690">
                  <c:v>609 ST. LOUIS</c:v>
                </c:pt>
                <c:pt idx="691">
                  <c:v>610 ROCKFORD</c:v>
                </c:pt>
                <c:pt idx="692">
                  <c:v>611 ROCHESTR-MASON CITY-AUSTIN</c:v>
                </c:pt>
                <c:pt idx="693">
                  <c:v>612 SHREVEPORT</c:v>
                </c:pt>
                <c:pt idx="694">
                  <c:v>613 MINNEAPOLIS-ST. PAUL</c:v>
                </c:pt>
                <c:pt idx="695">
                  <c:v>616 KANSAS CITY</c:v>
                </c:pt>
                <c:pt idx="696">
                  <c:v>617 MILWAUKEE</c:v>
                </c:pt>
                <c:pt idx="697">
                  <c:v>618 HOUSTON</c:v>
                </c:pt>
                <c:pt idx="698">
                  <c:v>619 SPRINGFIELD, MO</c:v>
                </c:pt>
                <c:pt idx="699">
                  <c:v>622 NEW ORLEANS</c:v>
                </c:pt>
                <c:pt idx="700">
                  <c:v>623 DALLAS-FT. WORTH</c:v>
                </c:pt>
                <c:pt idx="701">
                  <c:v>624 SIOUX CITY</c:v>
                </c:pt>
                <c:pt idx="702">
                  <c:v>625 WACO-TEMPLE-BRYAN</c:v>
                </c:pt>
                <c:pt idx="703">
                  <c:v>626 VICTORIA</c:v>
                </c:pt>
                <c:pt idx="704">
                  <c:v>627 WICHITA FALLS AND LAWTON</c:v>
                </c:pt>
                <c:pt idx="705">
                  <c:v>628 MONROE-EL DORADO</c:v>
                </c:pt>
                <c:pt idx="706">
                  <c:v>630 BIRMINGHAM (ANN AND TUSC)</c:v>
                </c:pt>
                <c:pt idx="707">
                  <c:v>631 OTTUMWA-KIRKSVILLE</c:v>
                </c:pt>
                <c:pt idx="708">
                  <c:v>632 PADUCAH-C.GIRD-HARBG-MT VN</c:v>
                </c:pt>
                <c:pt idx="709">
                  <c:v>633 ODESSA-MIDLAND</c:v>
                </c:pt>
                <c:pt idx="710">
                  <c:v>634 AMARILLO</c:v>
                </c:pt>
                <c:pt idx="711">
                  <c:v>635 AUSTIN</c:v>
                </c:pt>
                <c:pt idx="712">
                  <c:v>636 HARLINGEN-WSLCO-BRNSVL-MCA</c:v>
                </c:pt>
                <c:pt idx="713">
                  <c:v>637 CEDAR RAPIDS-WTRLO-IWC/DUB</c:v>
                </c:pt>
                <c:pt idx="714">
                  <c:v>638 ST. JOSEPH</c:v>
                </c:pt>
                <c:pt idx="715">
                  <c:v>639 JACKSON, TN</c:v>
                </c:pt>
                <c:pt idx="716">
                  <c:v>640 MEMPHIS</c:v>
                </c:pt>
                <c:pt idx="717">
                  <c:v>641 SAN ANTONIO</c:v>
                </c:pt>
                <c:pt idx="718">
                  <c:v>642 LAFAYETTE, LA</c:v>
                </c:pt>
                <c:pt idx="719">
                  <c:v>643 LAKE CHARLES</c:v>
                </c:pt>
                <c:pt idx="720">
                  <c:v>644 ALEXANDRIA, LA</c:v>
                </c:pt>
                <c:pt idx="721">
                  <c:v>647 GREENWOOD-GREENVILLE</c:v>
                </c:pt>
                <c:pt idx="722">
                  <c:v>648 CHAMPAIGN AND SPRNGFLD-DECATUR</c:v>
                </c:pt>
                <c:pt idx="723">
                  <c:v>649 EVANSVILLE</c:v>
                </c:pt>
                <c:pt idx="724">
                  <c:v>650 OKLAHOMA CITY</c:v>
                </c:pt>
                <c:pt idx="725">
                  <c:v>651 LUBBOCK</c:v>
                </c:pt>
                <c:pt idx="726">
                  <c:v>652 OMAHA</c:v>
                </c:pt>
                <c:pt idx="727">
                  <c:v>656 PANAMA CITY</c:v>
                </c:pt>
                <c:pt idx="728">
                  <c:v>657 SHERMAN-ADA</c:v>
                </c:pt>
                <c:pt idx="729">
                  <c:v>658 GREEN BAY-APPLETON</c:v>
                </c:pt>
                <c:pt idx="730">
                  <c:v>659 NASHVILLE</c:v>
                </c:pt>
                <c:pt idx="731">
                  <c:v>661 SAN ANGELO</c:v>
                </c:pt>
                <c:pt idx="732">
                  <c:v>662 ABILENE-SWEETWATER</c:v>
                </c:pt>
                <c:pt idx="733">
                  <c:v>669 MADISON</c:v>
                </c:pt>
                <c:pt idx="734">
                  <c:v>670 FT. SMITH-FAY-SPRNGDL-RGRS</c:v>
                </c:pt>
                <c:pt idx="735">
                  <c:v>671 TULSA</c:v>
                </c:pt>
                <c:pt idx="736">
                  <c:v>673 COLUMBUS-TUPELO-WEST POINT</c:v>
                </c:pt>
                <c:pt idx="737">
                  <c:v>675 PEORIA-BLOOMINGTON</c:v>
                </c:pt>
                <c:pt idx="738">
                  <c:v>676 DULUTH-SUPERIOR</c:v>
                </c:pt>
                <c:pt idx="739">
                  <c:v>678 WICHITA-HUTCHINSON PLUS</c:v>
                </c:pt>
                <c:pt idx="740">
                  <c:v>679 DES MOINES-AMES</c:v>
                </c:pt>
                <c:pt idx="741">
                  <c:v>682 DAVENPORT-R.ISLAND-MOLINE</c:v>
                </c:pt>
                <c:pt idx="742">
                  <c:v>686 MOBILE-PENSACOLA (FT WALT)</c:v>
                </c:pt>
                <c:pt idx="743">
                  <c:v>687 MINOT-BISMARCK-DICKINSON</c:v>
                </c:pt>
                <c:pt idx="744">
                  <c:v>691 HUNTSVILLE-DECATUR (FLOR)</c:v>
                </c:pt>
                <c:pt idx="745">
                  <c:v>692 BEAUMONT-PORT ARTHUR</c:v>
                </c:pt>
                <c:pt idx="746">
                  <c:v>693 LITTLE ROCK-PINE BLUFF</c:v>
                </c:pt>
                <c:pt idx="747">
                  <c:v>698 MONTGOMERY (SELMA)</c:v>
                </c:pt>
                <c:pt idx="748">
                  <c:v>702 LA CROSSE-EAU CLAIRE</c:v>
                </c:pt>
                <c:pt idx="749">
                  <c:v>705 WAUSAU-RHINELANDER</c:v>
                </c:pt>
                <c:pt idx="750">
                  <c:v>709 TYLER-LONGVIEW(LFKN AND NCGD)</c:v>
                </c:pt>
                <c:pt idx="751">
                  <c:v>710 HATTIESBURG-LAUREL</c:v>
                </c:pt>
                <c:pt idx="752">
                  <c:v>711 MERIDIAN</c:v>
                </c:pt>
                <c:pt idx="753">
                  <c:v>716 BATON ROUGE</c:v>
                </c:pt>
                <c:pt idx="754">
                  <c:v>717 QUINCY-HANNIBAL-KEOKUK</c:v>
                </c:pt>
                <c:pt idx="755">
                  <c:v>718 JACKSON, MS</c:v>
                </c:pt>
                <c:pt idx="756">
                  <c:v>722 LINCOLN  AND  HASTINGS-KRNY</c:v>
                </c:pt>
                <c:pt idx="757">
                  <c:v>724 FARGO-VALLEY CITY</c:v>
                </c:pt>
                <c:pt idx="758">
                  <c:v>725 SIOUX FALLS(MITCHELL)</c:v>
                </c:pt>
                <c:pt idx="759">
                  <c:v>734 JONESBORO</c:v>
                </c:pt>
                <c:pt idx="760">
                  <c:v>736 BOWLING GREEN</c:v>
                </c:pt>
                <c:pt idx="761">
                  <c:v>737 MANKATO</c:v>
                </c:pt>
                <c:pt idx="762">
                  <c:v>740 NORTH PLATTE</c:v>
                </c:pt>
                <c:pt idx="763">
                  <c:v>743 ANCHORAGE</c:v>
                </c:pt>
                <c:pt idx="764">
                  <c:v>744 HONOLULU</c:v>
                </c:pt>
                <c:pt idx="765">
                  <c:v>745 FAIRBANKS</c:v>
                </c:pt>
                <c:pt idx="766">
                  <c:v>746 BILOXI-GULFPORT</c:v>
                </c:pt>
                <c:pt idx="767">
                  <c:v>747 JUNEAU</c:v>
                </c:pt>
                <c:pt idx="768">
                  <c:v>749 LAREDO</c:v>
                </c:pt>
                <c:pt idx="769">
                  <c:v>751 DENVER</c:v>
                </c:pt>
                <c:pt idx="770">
                  <c:v>752 COLORADO SPRINGS-PUEBLO</c:v>
                </c:pt>
                <c:pt idx="771">
                  <c:v>753 PHOENIX</c:v>
                </c:pt>
                <c:pt idx="772">
                  <c:v>754 BUTTE-BOZEMAN</c:v>
                </c:pt>
                <c:pt idx="773">
                  <c:v>755 GREAT FALLS</c:v>
                </c:pt>
                <c:pt idx="774">
                  <c:v>756 BILLINGS</c:v>
                </c:pt>
                <c:pt idx="775">
                  <c:v>757 BOISE</c:v>
                </c:pt>
                <c:pt idx="776">
                  <c:v>758 IDAHO FALLS-POCATELLO</c:v>
                </c:pt>
                <c:pt idx="777">
                  <c:v>759 CHEYENNE-SCOTTSBLUF</c:v>
                </c:pt>
                <c:pt idx="778">
                  <c:v>760 TWIN FALLS</c:v>
                </c:pt>
                <c:pt idx="779">
                  <c:v>762 MISSOULA</c:v>
                </c:pt>
                <c:pt idx="780">
                  <c:v>764 RAPID CITY</c:v>
                </c:pt>
                <c:pt idx="781">
                  <c:v>765 EL PASO</c:v>
                </c:pt>
                <c:pt idx="782">
                  <c:v>766 HELENA</c:v>
                </c:pt>
                <c:pt idx="783">
                  <c:v>767 CASPER-RIVERTON</c:v>
                </c:pt>
                <c:pt idx="784">
                  <c:v>770 SALT LAKE CITY</c:v>
                </c:pt>
                <c:pt idx="785">
                  <c:v>771 YUMA-EL CENTRO</c:v>
                </c:pt>
                <c:pt idx="786">
                  <c:v>773 GRAND JUNCTION-MONTROSE</c:v>
                </c:pt>
                <c:pt idx="787">
                  <c:v>789 TUCSON (SIERRA VISTA)</c:v>
                </c:pt>
                <c:pt idx="788">
                  <c:v>790 ALBUQUERQUE-SANTA FE</c:v>
                </c:pt>
                <c:pt idx="789">
                  <c:v>798 GLENDIVE</c:v>
                </c:pt>
                <c:pt idx="790">
                  <c:v>800 BAKERSFIELD</c:v>
                </c:pt>
                <c:pt idx="791">
                  <c:v>801 EUGENE</c:v>
                </c:pt>
                <c:pt idx="792">
                  <c:v>802 EUREKA</c:v>
                </c:pt>
                <c:pt idx="793">
                  <c:v>803 LOS ANGELES</c:v>
                </c:pt>
                <c:pt idx="794">
                  <c:v>804 PALM SPRINGS</c:v>
                </c:pt>
                <c:pt idx="795">
                  <c:v>807 SAN FRANCISCO-OAK-SAN JOSE</c:v>
                </c:pt>
                <c:pt idx="796">
                  <c:v>810 YAKIMA-PASCO-RCHLND-KNNWCK</c:v>
                </c:pt>
                <c:pt idx="797">
                  <c:v>811 RENO</c:v>
                </c:pt>
                <c:pt idx="798">
                  <c:v>813 MEDFORD-KLAMATH FALLS</c:v>
                </c:pt>
                <c:pt idx="799">
                  <c:v>819 SEATTLE-TACOMA</c:v>
                </c:pt>
                <c:pt idx="800">
                  <c:v>820 PORTLAND, OR</c:v>
                </c:pt>
                <c:pt idx="801">
                  <c:v>821 BEND, OR</c:v>
                </c:pt>
                <c:pt idx="802">
                  <c:v>825 SAN DIEGO</c:v>
                </c:pt>
                <c:pt idx="803">
                  <c:v>828 MONTEREY-SALINAS</c:v>
                </c:pt>
                <c:pt idx="804">
                  <c:v>839 LAS VEGAS</c:v>
                </c:pt>
                <c:pt idx="805">
                  <c:v>855 SANTABARBRA-SANMAR-SANLUOB</c:v>
                </c:pt>
                <c:pt idx="806">
                  <c:v>862 SACRAMNTO-STKTON-MODESTO</c:v>
                </c:pt>
                <c:pt idx="807">
                  <c:v>866 FRESNO-VISALIA</c:v>
                </c:pt>
                <c:pt idx="808">
                  <c:v>868 CHICO-REDDING</c:v>
                </c:pt>
                <c:pt idx="809">
                  <c:v>881 SPOKANE</c:v>
                </c:pt>
                <c:pt idx="810">
                  <c:v>New England</c:v>
                </c:pt>
                <c:pt idx="811">
                  <c:v>Middle Atlantic</c:v>
                </c:pt>
                <c:pt idx="812">
                  <c:v>East North Central</c:v>
                </c:pt>
                <c:pt idx="813">
                  <c:v>West North Central</c:v>
                </c:pt>
                <c:pt idx="814">
                  <c:v>South Atlantic</c:v>
                </c:pt>
                <c:pt idx="815">
                  <c:v>East South Central</c:v>
                </c:pt>
                <c:pt idx="816">
                  <c:v>West South Central</c:v>
                </c:pt>
                <c:pt idx="817">
                  <c:v>Mountain</c:v>
                </c:pt>
                <c:pt idx="818">
                  <c:v>Pacific</c:v>
                </c:pt>
              </c:strCache>
            </c:strRef>
          </c:cat>
          <c:val>
            <c:numRef>
              <c:f>'Sortable Data'!$P$6:$P$824</c:f>
              <c:numCache>
                <c:formatCode>General</c:formatCode>
                <c:ptCount val="819"/>
                <c:pt idx="0">
                  <c:v>770</c:v>
                </c:pt>
                <c:pt idx="1">
                  <c:v>1380</c:v>
                </c:pt>
                <c:pt idx="2">
                  <c:v>402</c:v>
                </c:pt>
                <c:pt idx="3">
                  <c:v>239</c:v>
                </c:pt>
                <c:pt idx="4">
                  <c:v>151</c:v>
                </c:pt>
                <c:pt idx="6">
                  <c:v>147</c:v>
                </c:pt>
                <c:pt idx="7">
                  <c:v>193</c:v>
                </c:pt>
                <c:pt idx="13">
                  <c:v>162</c:v>
                </c:pt>
                <c:pt idx="14">
                  <c:v>211</c:v>
                </c:pt>
                <c:pt idx="32">
                  <c:v>126</c:v>
                </c:pt>
                <c:pt idx="33">
                  <c:v>273</c:v>
                </c:pt>
                <c:pt idx="36">
                  <c:v>133</c:v>
                </c:pt>
                <c:pt idx="37">
                  <c:v>125</c:v>
                </c:pt>
                <c:pt idx="43">
                  <c:v>130</c:v>
                </c:pt>
                <c:pt idx="44">
                  <c:v>122</c:v>
                </c:pt>
                <c:pt idx="52">
                  <c:v>144</c:v>
                </c:pt>
                <c:pt idx="57">
                  <c:v>121</c:v>
                </c:pt>
                <c:pt idx="58">
                  <c:v>122</c:v>
                </c:pt>
                <c:pt idx="60">
                  <c:v>122</c:v>
                </c:pt>
                <c:pt idx="69">
                  <c:v>171</c:v>
                </c:pt>
                <c:pt idx="75">
                  <c:v>123</c:v>
                </c:pt>
                <c:pt idx="76">
                  <c:v>136</c:v>
                </c:pt>
                <c:pt idx="77">
                  <c:v>149</c:v>
                </c:pt>
                <c:pt idx="78">
                  <c:v>122</c:v>
                </c:pt>
                <c:pt idx="79">
                  <c:v>129</c:v>
                </c:pt>
                <c:pt idx="86">
                  <c:v>145</c:v>
                </c:pt>
                <c:pt idx="87">
                  <c:v>155</c:v>
                </c:pt>
                <c:pt idx="88">
                  <c:v>124</c:v>
                </c:pt>
                <c:pt idx="89">
                  <c:v>155</c:v>
                </c:pt>
                <c:pt idx="90">
                  <c:v>124</c:v>
                </c:pt>
                <c:pt idx="100">
                  <c:v>126</c:v>
                </c:pt>
                <c:pt idx="101">
                  <c:v>136</c:v>
                </c:pt>
                <c:pt idx="102">
                  <c:v>128</c:v>
                </c:pt>
                <c:pt idx="103">
                  <c:v>121</c:v>
                </c:pt>
                <c:pt idx="112">
                  <c:v>126</c:v>
                </c:pt>
                <c:pt idx="131">
                  <c:v>130</c:v>
                </c:pt>
                <c:pt idx="132">
                  <c:v>145</c:v>
                </c:pt>
                <c:pt idx="135">
                  <c:v>128</c:v>
                </c:pt>
                <c:pt idx="136">
                  <c:v>226</c:v>
                </c:pt>
                <c:pt idx="137">
                  <c:v>337</c:v>
                </c:pt>
                <c:pt idx="139">
                  <c:v>156</c:v>
                </c:pt>
                <c:pt idx="140">
                  <c:v>472</c:v>
                </c:pt>
                <c:pt idx="141">
                  <c:v>768</c:v>
                </c:pt>
                <c:pt idx="154">
                  <c:v>146</c:v>
                </c:pt>
                <c:pt idx="155">
                  <c:v>128</c:v>
                </c:pt>
                <c:pt idx="158">
                  <c:v>123</c:v>
                </c:pt>
                <c:pt idx="175">
                  <c:v>149</c:v>
                </c:pt>
                <c:pt idx="176">
                  <c:v>124</c:v>
                </c:pt>
                <c:pt idx="177">
                  <c:v>129</c:v>
                </c:pt>
                <c:pt idx="180">
                  <c:v>125</c:v>
                </c:pt>
                <c:pt idx="185">
                  <c:v>121</c:v>
                </c:pt>
                <c:pt idx="189">
                  <c:v>122</c:v>
                </c:pt>
                <c:pt idx="227">
                  <c:v>121</c:v>
                </c:pt>
                <c:pt idx="229">
                  <c:v>128</c:v>
                </c:pt>
                <c:pt idx="231">
                  <c:v>138</c:v>
                </c:pt>
                <c:pt idx="232">
                  <c:v>150</c:v>
                </c:pt>
                <c:pt idx="238">
                  <c:v>122</c:v>
                </c:pt>
                <c:pt idx="251">
                  <c:v>128</c:v>
                </c:pt>
                <c:pt idx="279">
                  <c:v>130</c:v>
                </c:pt>
                <c:pt idx="281">
                  <c:v>124</c:v>
                </c:pt>
                <c:pt idx="283">
                  <c:v>160</c:v>
                </c:pt>
                <c:pt idx="290">
                  <c:v>125</c:v>
                </c:pt>
                <c:pt idx="298">
                  <c:v>122</c:v>
                </c:pt>
                <c:pt idx="299">
                  <c:v>122</c:v>
                </c:pt>
                <c:pt idx="300">
                  <c:v>129</c:v>
                </c:pt>
                <c:pt idx="301">
                  <c:v>128</c:v>
                </c:pt>
                <c:pt idx="302">
                  <c:v>135</c:v>
                </c:pt>
                <c:pt idx="306">
                  <c:v>123</c:v>
                </c:pt>
                <c:pt idx="358">
                  <c:v>159</c:v>
                </c:pt>
                <c:pt idx="367">
                  <c:v>128</c:v>
                </c:pt>
                <c:pt idx="377">
                  <c:v>292</c:v>
                </c:pt>
                <c:pt idx="380">
                  <c:v>291</c:v>
                </c:pt>
                <c:pt idx="383">
                  <c:v>271</c:v>
                </c:pt>
                <c:pt idx="387">
                  <c:v>376</c:v>
                </c:pt>
                <c:pt idx="388">
                  <c:v>697</c:v>
                </c:pt>
                <c:pt idx="389">
                  <c:v>247</c:v>
                </c:pt>
                <c:pt idx="393">
                  <c:v>190</c:v>
                </c:pt>
                <c:pt idx="395">
                  <c:v>325</c:v>
                </c:pt>
                <c:pt idx="397">
                  <c:v>292</c:v>
                </c:pt>
                <c:pt idx="403">
                  <c:v>388</c:v>
                </c:pt>
                <c:pt idx="413">
                  <c:v>443</c:v>
                </c:pt>
                <c:pt idx="414">
                  <c:v>190</c:v>
                </c:pt>
                <c:pt idx="415">
                  <c:v>415</c:v>
                </c:pt>
                <c:pt idx="423">
                  <c:v>252</c:v>
                </c:pt>
                <c:pt idx="424">
                  <c:v>297</c:v>
                </c:pt>
                <c:pt idx="429">
                  <c:v>250</c:v>
                </c:pt>
                <c:pt idx="438">
                  <c:v>321</c:v>
                </c:pt>
                <c:pt idx="448">
                  <c:v>129</c:v>
                </c:pt>
                <c:pt idx="449">
                  <c:v>133</c:v>
                </c:pt>
                <c:pt idx="450">
                  <c:v>132</c:v>
                </c:pt>
                <c:pt idx="451">
                  <c:v>130</c:v>
                </c:pt>
                <c:pt idx="452">
                  <c:v>126</c:v>
                </c:pt>
                <c:pt idx="453">
                  <c:v>127</c:v>
                </c:pt>
                <c:pt idx="490">
                  <c:v>121</c:v>
                </c:pt>
                <c:pt idx="491">
                  <c:v>132</c:v>
                </c:pt>
                <c:pt idx="492">
                  <c:v>131</c:v>
                </c:pt>
                <c:pt idx="493">
                  <c:v>142</c:v>
                </c:pt>
                <c:pt idx="494">
                  <c:v>152</c:v>
                </c:pt>
                <c:pt idx="495">
                  <c:v>161</c:v>
                </c:pt>
                <c:pt idx="496">
                  <c:v>166</c:v>
                </c:pt>
                <c:pt idx="497">
                  <c:v>156</c:v>
                </c:pt>
                <c:pt idx="498">
                  <c:v>132</c:v>
                </c:pt>
                <c:pt idx="499">
                  <c:v>125</c:v>
                </c:pt>
                <c:pt idx="526">
                  <c:v>135</c:v>
                </c:pt>
                <c:pt idx="563">
                  <c:v>122</c:v>
                </c:pt>
                <c:pt idx="564">
                  <c:v>128</c:v>
                </c:pt>
                <c:pt idx="575">
                  <c:v>122</c:v>
                </c:pt>
                <c:pt idx="584">
                  <c:v>142</c:v>
                </c:pt>
                <c:pt idx="593">
                  <c:v>163</c:v>
                </c:pt>
                <c:pt idx="609">
                  <c:v>148</c:v>
                </c:pt>
                <c:pt idx="610">
                  <c:v>134</c:v>
                </c:pt>
                <c:pt idx="613">
                  <c:v>121</c:v>
                </c:pt>
                <c:pt idx="615">
                  <c:v>144</c:v>
                </c:pt>
                <c:pt idx="617">
                  <c:v>121</c:v>
                </c:pt>
                <c:pt idx="626">
                  <c:v>141</c:v>
                </c:pt>
                <c:pt idx="635">
                  <c:v>148</c:v>
                </c:pt>
                <c:pt idx="636">
                  <c:v>129</c:v>
                </c:pt>
                <c:pt idx="642">
                  <c:v>146</c:v>
                </c:pt>
                <c:pt idx="647">
                  <c:v>156</c:v>
                </c:pt>
                <c:pt idx="651">
                  <c:v>126</c:v>
                </c:pt>
                <c:pt idx="658">
                  <c:v>153</c:v>
                </c:pt>
                <c:pt idx="662">
                  <c:v>138</c:v>
                </c:pt>
                <c:pt idx="665">
                  <c:v>124</c:v>
                </c:pt>
                <c:pt idx="676">
                  <c:v>141</c:v>
                </c:pt>
                <c:pt idx="679">
                  <c:v>132</c:v>
                </c:pt>
                <c:pt idx="681">
                  <c:v>150</c:v>
                </c:pt>
                <c:pt idx="682">
                  <c:v>125</c:v>
                </c:pt>
                <c:pt idx="690">
                  <c:v>122</c:v>
                </c:pt>
                <c:pt idx="695">
                  <c:v>126</c:v>
                </c:pt>
                <c:pt idx="713">
                  <c:v>127</c:v>
                </c:pt>
                <c:pt idx="714">
                  <c:v>139</c:v>
                </c:pt>
                <c:pt idx="720">
                  <c:v>132</c:v>
                </c:pt>
                <c:pt idx="726">
                  <c:v>122</c:v>
                </c:pt>
                <c:pt idx="727">
                  <c:v>122</c:v>
                </c:pt>
                <c:pt idx="735">
                  <c:v>122</c:v>
                </c:pt>
                <c:pt idx="737">
                  <c:v>131</c:v>
                </c:pt>
                <c:pt idx="740">
                  <c:v>132</c:v>
                </c:pt>
                <c:pt idx="741">
                  <c:v>130</c:v>
                </c:pt>
                <c:pt idx="759">
                  <c:v>138</c:v>
                </c:pt>
                <c:pt idx="760">
                  <c:v>122</c:v>
                </c:pt>
                <c:pt idx="762">
                  <c:v>127</c:v>
                </c:pt>
                <c:pt idx="768">
                  <c:v>131</c:v>
                </c:pt>
                <c:pt idx="775">
                  <c:v>132</c:v>
                </c:pt>
                <c:pt idx="776">
                  <c:v>132</c:v>
                </c:pt>
                <c:pt idx="784">
                  <c:v>160</c:v>
                </c:pt>
                <c:pt idx="789">
                  <c:v>180</c:v>
                </c:pt>
              </c:numCache>
            </c:numRef>
          </c:val>
          <c:extLst>
            <c:ext xmlns:c16="http://schemas.microsoft.com/office/drawing/2014/chart" uri="{C3380CC4-5D6E-409C-BE32-E72D297353CC}">
              <c16:uniqueId val="{00000002-094C-48EE-97B8-F1CA242C0E84}"/>
            </c:ext>
          </c:extLst>
        </c:ser>
        <c:dLbls>
          <c:showLegendKey val="0"/>
          <c:showVal val="0"/>
          <c:showCatName val="0"/>
          <c:showSerName val="0"/>
          <c:showPercent val="0"/>
          <c:showBubbleSize val="0"/>
        </c:dLbls>
        <c:gapWidth val="10"/>
        <c:shape val="box"/>
        <c:axId val="-165838160"/>
        <c:axId val="-165836112"/>
        <c:axId val="-165832208"/>
      </c:bar3DChart>
      <c:catAx>
        <c:axId val="-165838160"/>
        <c:scaling>
          <c:orientation val="minMax"/>
        </c:scaling>
        <c:delete val="0"/>
        <c:axPos val="b"/>
        <c:numFmt formatCode="General" sourceLinked="1"/>
        <c:majorTickMark val="in"/>
        <c:minorTickMark val="none"/>
        <c:tickLblPos val="low"/>
        <c:txPr>
          <a:bodyPr rot="-2700000" vert="horz"/>
          <a:lstStyle/>
          <a:p>
            <a:pPr>
              <a:defRPr/>
            </a:pPr>
            <a:endParaRPr lang="en-US"/>
          </a:p>
        </c:txPr>
        <c:crossAx val="-165836112"/>
        <c:crossesAt val="100"/>
        <c:auto val="1"/>
        <c:lblAlgn val="ctr"/>
        <c:lblOffset val="100"/>
        <c:tickLblSkip val="1"/>
        <c:tickMarkSkip val="1"/>
        <c:noMultiLvlLbl val="0"/>
      </c:catAx>
      <c:valAx>
        <c:axId val="-165836112"/>
        <c:scaling>
          <c:orientation val="minMax"/>
          <c:max val="200"/>
          <c:min val="0"/>
        </c:scaling>
        <c:delete val="0"/>
        <c:axPos val="l"/>
        <c:majorGridlines/>
        <c:title>
          <c:tx>
            <c:rich>
              <a:bodyPr/>
              <a:lstStyle/>
              <a:p>
                <a:pPr>
                  <a:defRPr sz="1000">
                    <a:latin typeface="Arial"/>
                    <a:ea typeface="Arial"/>
                    <a:cs typeface="Arial"/>
                  </a:defRPr>
                </a:pPr>
                <a:r>
                  <a:rPr lang="en-US"/>
                  <a:t>Index Value</a:t>
                </a:r>
              </a:p>
            </c:rich>
          </c:tx>
          <c:overlay val="0"/>
        </c:title>
        <c:numFmt formatCode="General" sourceLinked="1"/>
        <c:majorTickMark val="in"/>
        <c:minorTickMark val="none"/>
        <c:tickLblPos val="nextTo"/>
        <c:crossAx val="-165838160"/>
        <c:crosses val="autoZero"/>
        <c:crossBetween val="between"/>
      </c:valAx>
      <c:serAx>
        <c:axId val="-16583220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65836112"/>
        <c:crossesAt val="100"/>
        <c:tickLblSkip val="30"/>
        <c:tickMarkSkip val="1"/>
      </c:serAx>
      <c:spPr>
        <a:noFill/>
        <a:ln w="25400">
          <a:noFill/>
        </a:ln>
      </c:spPr>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Details'!$T$105:$T$106</c:f>
              <c:strCache>
                <c:ptCount val="2"/>
                <c:pt idx="0">
                  <c:v>Child(ren) Present</c:v>
                </c:pt>
                <c:pt idx="1">
                  <c:v>No Child(ren) or unknown</c:v>
                </c:pt>
              </c:strCache>
            </c:strRef>
          </c:cat>
          <c:val>
            <c:numRef>
              <c:f>'Demographic Details'!$D$105:$D$106</c:f>
              <c:numCache>
                <c:formatCode>0.00</c:formatCode>
                <c:ptCount val="2"/>
                <c:pt idx="0">
                  <c:v>99.02</c:v>
                </c:pt>
                <c:pt idx="1">
                  <c:v>0.98</c:v>
                </c:pt>
              </c:numCache>
            </c:numRef>
          </c:val>
          <c:extLst>
            <c:ext xmlns:c16="http://schemas.microsoft.com/office/drawing/2014/chart" uri="{C3380CC4-5D6E-409C-BE32-E72D297353CC}">
              <c16:uniqueId val="{00000000-2B7B-425A-970F-A8A307059AD4}"/>
            </c:ext>
          </c:extLst>
        </c:ser>
        <c:ser>
          <c:idx val="1"/>
          <c:order val="1"/>
          <c:tx>
            <c:v>Reference</c:v>
          </c:tx>
          <c:spPr>
            <a:solidFill>
              <a:srgbClr val="008290"/>
            </a:solidFill>
            <a:ln w="25400">
              <a:noFill/>
            </a:ln>
          </c:spPr>
          <c:invertIfNegative val="0"/>
          <c:val>
            <c:numRef>
              <c:f>'Demographic Details'!$F$105:$F$106</c:f>
              <c:numCache>
                <c:formatCode>0.00</c:formatCode>
                <c:ptCount val="2"/>
                <c:pt idx="0">
                  <c:v>36.29</c:v>
                </c:pt>
                <c:pt idx="1">
                  <c:v>63.71</c:v>
                </c:pt>
              </c:numCache>
            </c:numRef>
          </c:val>
          <c:extLst>
            <c:ext xmlns:c16="http://schemas.microsoft.com/office/drawing/2014/chart" uri="{C3380CC4-5D6E-409C-BE32-E72D297353CC}">
              <c16:uniqueId val="{00000001-2B7B-425A-970F-A8A307059AD4}"/>
            </c:ext>
          </c:extLst>
        </c:ser>
        <c:dLbls>
          <c:showLegendKey val="0"/>
          <c:showVal val="0"/>
          <c:showCatName val="0"/>
          <c:showSerName val="0"/>
          <c:showPercent val="0"/>
          <c:showBubbleSize val="0"/>
        </c:dLbls>
        <c:gapWidth val="150"/>
        <c:axId val="-201552672"/>
        <c:axId val="-201648032"/>
      </c:barChart>
      <c:catAx>
        <c:axId val="-201552672"/>
        <c:scaling>
          <c:orientation val="minMax"/>
        </c:scaling>
        <c:delete val="0"/>
        <c:axPos val="b"/>
        <c:title>
          <c:tx>
            <c:rich>
              <a:bodyPr/>
              <a:lstStyle/>
              <a:p>
                <a:pPr>
                  <a:defRPr sz="1200" b="1" i="0">
                    <a:solidFill>
                      <a:srgbClr val="707276"/>
                    </a:solidFill>
                    <a:latin typeface="Arial"/>
                    <a:ea typeface="Arial"/>
                    <a:cs typeface="Arial"/>
                  </a:defRPr>
                </a:pPr>
                <a:r>
                  <a:rPr lang="en-US"/>
                  <a:t>Presence of Children</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648032"/>
        <c:crossesAt val="0"/>
        <c:auto val="1"/>
        <c:lblAlgn val="ctr"/>
        <c:lblOffset val="100"/>
        <c:tickMarkSkip val="1"/>
        <c:noMultiLvlLbl val="0"/>
      </c:catAx>
      <c:valAx>
        <c:axId val="-201648032"/>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552672"/>
        <c:crosses val="autoZero"/>
        <c:crossBetween val="between"/>
      </c:valAx>
      <c:spPr>
        <a:noFill/>
        <a:ln w="12700">
          <a:solidFill>
            <a:srgbClr val="008290"/>
          </a:solidFill>
          <a:prstDash val="solid"/>
        </a:ln>
      </c:spPr>
    </c:plotArea>
    <c:legend>
      <c:legendPos val="r"/>
      <c:layout>
        <c:manualLayout>
          <c:xMode val="edge"/>
          <c:yMode val="edge"/>
          <c:x val="0.84883720930232498"/>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Details'!$T$124:$T$126</c:f>
              <c:strCache>
                <c:ptCount val="3"/>
                <c:pt idx="0">
                  <c:v>1</c:v>
                </c:pt>
                <c:pt idx="1">
                  <c:v>2</c:v>
                </c:pt>
                <c:pt idx="2">
                  <c:v>3+</c:v>
                </c:pt>
              </c:strCache>
            </c:strRef>
          </c:cat>
          <c:val>
            <c:numRef>
              <c:f>'Demographic Details'!$D$124:$D$126</c:f>
              <c:numCache>
                <c:formatCode>0.00</c:formatCode>
                <c:ptCount val="3"/>
                <c:pt idx="0">
                  <c:v>20.9</c:v>
                </c:pt>
                <c:pt idx="1">
                  <c:v>48.88</c:v>
                </c:pt>
                <c:pt idx="2">
                  <c:v>30.22</c:v>
                </c:pt>
              </c:numCache>
            </c:numRef>
          </c:val>
          <c:extLst>
            <c:ext xmlns:c16="http://schemas.microsoft.com/office/drawing/2014/chart" uri="{C3380CC4-5D6E-409C-BE32-E72D297353CC}">
              <c16:uniqueId val="{00000000-6541-4F77-A760-ACEC64B49820}"/>
            </c:ext>
          </c:extLst>
        </c:ser>
        <c:ser>
          <c:idx val="1"/>
          <c:order val="1"/>
          <c:tx>
            <c:v>Reference</c:v>
          </c:tx>
          <c:spPr>
            <a:solidFill>
              <a:srgbClr val="008290"/>
            </a:solidFill>
            <a:ln w="25400">
              <a:noFill/>
            </a:ln>
          </c:spPr>
          <c:invertIfNegative val="0"/>
          <c:val>
            <c:numRef>
              <c:f>'Demographic Details'!$F$124:$F$126</c:f>
              <c:numCache>
                <c:formatCode>0.00</c:formatCode>
                <c:ptCount val="3"/>
                <c:pt idx="0">
                  <c:v>39.119999999999997</c:v>
                </c:pt>
                <c:pt idx="1">
                  <c:v>36.75</c:v>
                </c:pt>
                <c:pt idx="2">
                  <c:v>24.13</c:v>
                </c:pt>
              </c:numCache>
            </c:numRef>
          </c:val>
          <c:extLst>
            <c:ext xmlns:c16="http://schemas.microsoft.com/office/drawing/2014/chart" uri="{C3380CC4-5D6E-409C-BE32-E72D297353CC}">
              <c16:uniqueId val="{00000001-6541-4F77-A760-ACEC64B49820}"/>
            </c:ext>
          </c:extLst>
        </c:ser>
        <c:dLbls>
          <c:showLegendKey val="0"/>
          <c:showVal val="0"/>
          <c:showCatName val="0"/>
          <c:showSerName val="0"/>
          <c:showPercent val="0"/>
          <c:showBubbleSize val="0"/>
        </c:dLbls>
        <c:gapWidth val="150"/>
        <c:axId val="-201539184"/>
        <c:axId val="-201535792"/>
      </c:barChart>
      <c:catAx>
        <c:axId val="-201539184"/>
        <c:scaling>
          <c:orientation val="minMax"/>
        </c:scaling>
        <c:delete val="0"/>
        <c:axPos val="b"/>
        <c:title>
          <c:tx>
            <c:rich>
              <a:bodyPr/>
              <a:lstStyle/>
              <a:p>
                <a:pPr>
                  <a:defRPr sz="1200" b="1" i="0">
                    <a:solidFill>
                      <a:srgbClr val="707276"/>
                    </a:solidFill>
                    <a:latin typeface="Arial"/>
                    <a:ea typeface="Arial"/>
                    <a:cs typeface="Arial"/>
                  </a:defRPr>
                </a:pPr>
                <a:r>
                  <a:rPr lang="en-US"/>
                  <a:t>Number of Adults</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535792"/>
        <c:crossesAt val="0"/>
        <c:auto val="1"/>
        <c:lblAlgn val="ctr"/>
        <c:lblOffset val="100"/>
        <c:tickMarkSkip val="1"/>
        <c:noMultiLvlLbl val="0"/>
      </c:catAx>
      <c:valAx>
        <c:axId val="-201535792"/>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539184"/>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Details'!$T$143:$T$156</c:f>
              <c:strCache>
                <c:ptCount val="14"/>
                <c:pt idx="0">
                  <c:v>Prof/Tech</c:v>
                </c:pt>
                <c:pt idx="1">
                  <c:v>Admin/Managerial</c:v>
                </c:pt>
                <c:pt idx="2">
                  <c:v>Sales</c:v>
                </c:pt>
                <c:pt idx="3">
                  <c:v>Clerical</c:v>
                </c:pt>
                <c:pt idx="4">
                  <c:v>Crafts</c:v>
                </c:pt>
                <c:pt idx="5">
                  <c:v>Student</c:v>
                </c:pt>
                <c:pt idx="6">
                  <c:v>Housewife</c:v>
                </c:pt>
                <c:pt idx="7">
                  <c:v>Retired</c:v>
                </c:pt>
                <c:pt idx="8">
                  <c:v>Educator</c:v>
                </c:pt>
                <c:pt idx="9">
                  <c:v>Financial</c:v>
                </c:pt>
                <c:pt idx="10">
                  <c:v>Legal</c:v>
                </c:pt>
                <c:pt idx="11">
                  <c:v>Medical</c:v>
                </c:pt>
                <c:pt idx="12">
                  <c:v>Other</c:v>
                </c:pt>
                <c:pt idx="13">
                  <c:v>Self Employed</c:v>
                </c:pt>
              </c:strCache>
            </c:strRef>
          </c:cat>
          <c:val>
            <c:numRef>
              <c:f>'Demographic Details'!$D$143:$D$156</c:f>
              <c:numCache>
                <c:formatCode>0.00</c:formatCode>
                <c:ptCount val="14"/>
                <c:pt idx="0">
                  <c:v>22.87</c:v>
                </c:pt>
                <c:pt idx="1">
                  <c:v>8.2899999999999991</c:v>
                </c:pt>
                <c:pt idx="2">
                  <c:v>3.2</c:v>
                </c:pt>
                <c:pt idx="3">
                  <c:v>18.87</c:v>
                </c:pt>
                <c:pt idx="4">
                  <c:v>21.65</c:v>
                </c:pt>
                <c:pt idx="5">
                  <c:v>0.91</c:v>
                </c:pt>
                <c:pt idx="6">
                  <c:v>7.63</c:v>
                </c:pt>
                <c:pt idx="7">
                  <c:v>1.79</c:v>
                </c:pt>
                <c:pt idx="8">
                  <c:v>0.28000000000000003</c:v>
                </c:pt>
                <c:pt idx="9">
                  <c:v>1.4</c:v>
                </c:pt>
                <c:pt idx="10">
                  <c:v>0.27</c:v>
                </c:pt>
                <c:pt idx="11">
                  <c:v>4.62</c:v>
                </c:pt>
                <c:pt idx="12">
                  <c:v>5.13</c:v>
                </c:pt>
                <c:pt idx="13">
                  <c:v>3.1</c:v>
                </c:pt>
              </c:numCache>
            </c:numRef>
          </c:val>
          <c:extLst>
            <c:ext xmlns:c16="http://schemas.microsoft.com/office/drawing/2014/chart" uri="{C3380CC4-5D6E-409C-BE32-E72D297353CC}">
              <c16:uniqueId val="{00000000-D2E3-4CFE-81CE-9D21E862E466}"/>
            </c:ext>
          </c:extLst>
        </c:ser>
        <c:ser>
          <c:idx val="1"/>
          <c:order val="1"/>
          <c:tx>
            <c:v>Reference</c:v>
          </c:tx>
          <c:spPr>
            <a:solidFill>
              <a:srgbClr val="008290"/>
            </a:solidFill>
            <a:ln w="25400">
              <a:noFill/>
            </a:ln>
          </c:spPr>
          <c:invertIfNegative val="0"/>
          <c:val>
            <c:numRef>
              <c:f>'Demographic Details'!$F$143:$F$156</c:f>
              <c:numCache>
                <c:formatCode>0.00</c:formatCode>
                <c:ptCount val="14"/>
                <c:pt idx="0">
                  <c:v>20.54</c:v>
                </c:pt>
                <c:pt idx="1">
                  <c:v>8.41</c:v>
                </c:pt>
                <c:pt idx="2">
                  <c:v>2.81</c:v>
                </c:pt>
                <c:pt idx="3">
                  <c:v>16.14</c:v>
                </c:pt>
                <c:pt idx="4">
                  <c:v>18.2</c:v>
                </c:pt>
                <c:pt idx="5">
                  <c:v>0.7</c:v>
                </c:pt>
                <c:pt idx="6">
                  <c:v>6.24</c:v>
                </c:pt>
                <c:pt idx="7">
                  <c:v>11.57</c:v>
                </c:pt>
                <c:pt idx="8">
                  <c:v>0.53</c:v>
                </c:pt>
                <c:pt idx="9">
                  <c:v>1.61</c:v>
                </c:pt>
                <c:pt idx="10">
                  <c:v>0.35</c:v>
                </c:pt>
                <c:pt idx="11">
                  <c:v>4.72</c:v>
                </c:pt>
                <c:pt idx="12">
                  <c:v>4.9000000000000004</c:v>
                </c:pt>
                <c:pt idx="13">
                  <c:v>3.27</c:v>
                </c:pt>
              </c:numCache>
            </c:numRef>
          </c:val>
          <c:extLst>
            <c:ext xmlns:c16="http://schemas.microsoft.com/office/drawing/2014/chart" uri="{C3380CC4-5D6E-409C-BE32-E72D297353CC}">
              <c16:uniqueId val="{00000001-D2E3-4CFE-81CE-9D21E862E466}"/>
            </c:ext>
          </c:extLst>
        </c:ser>
        <c:dLbls>
          <c:showLegendKey val="0"/>
          <c:showVal val="0"/>
          <c:showCatName val="0"/>
          <c:showSerName val="0"/>
          <c:showPercent val="0"/>
          <c:showBubbleSize val="0"/>
        </c:dLbls>
        <c:gapWidth val="150"/>
        <c:axId val="-201571792"/>
        <c:axId val="-201752496"/>
      </c:barChart>
      <c:catAx>
        <c:axId val="-201571792"/>
        <c:scaling>
          <c:orientation val="minMax"/>
        </c:scaling>
        <c:delete val="0"/>
        <c:axPos val="b"/>
        <c:title>
          <c:tx>
            <c:rich>
              <a:bodyPr/>
              <a:lstStyle/>
              <a:p>
                <a:pPr>
                  <a:defRPr sz="1200" b="1" i="0">
                    <a:solidFill>
                      <a:srgbClr val="707276"/>
                    </a:solidFill>
                    <a:latin typeface="Arial"/>
                    <a:ea typeface="Arial"/>
                    <a:cs typeface="Arial"/>
                  </a:defRPr>
                </a:pPr>
                <a:r>
                  <a:rPr lang="en-US"/>
                  <a:t>Occupations</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752496"/>
        <c:crossesAt val="0"/>
        <c:auto val="1"/>
        <c:lblAlgn val="ctr"/>
        <c:lblOffset val="100"/>
        <c:tickMarkSkip val="1"/>
        <c:noMultiLvlLbl val="0"/>
      </c:catAx>
      <c:valAx>
        <c:axId val="-201752496"/>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571792"/>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Details'!$T$178:$T$181</c:f>
              <c:strCache>
                <c:ptCount val="4"/>
                <c:pt idx="0">
                  <c:v> High School</c:v>
                </c:pt>
                <c:pt idx="1">
                  <c:v> College</c:v>
                </c:pt>
                <c:pt idx="2">
                  <c:v> Graduate School</c:v>
                </c:pt>
                <c:pt idx="3">
                  <c:v>Vocational/Technical</c:v>
                </c:pt>
              </c:strCache>
            </c:strRef>
          </c:cat>
          <c:val>
            <c:numRef>
              <c:f>'Demographic Details'!$D$178:$D$181</c:f>
              <c:numCache>
                <c:formatCode>0.00</c:formatCode>
                <c:ptCount val="4"/>
                <c:pt idx="0">
                  <c:v>61.96</c:v>
                </c:pt>
                <c:pt idx="1">
                  <c:v>28.67</c:v>
                </c:pt>
                <c:pt idx="2">
                  <c:v>9.06</c:v>
                </c:pt>
                <c:pt idx="3">
                  <c:v>0.32</c:v>
                </c:pt>
              </c:numCache>
            </c:numRef>
          </c:val>
          <c:extLst>
            <c:ext xmlns:c16="http://schemas.microsoft.com/office/drawing/2014/chart" uri="{C3380CC4-5D6E-409C-BE32-E72D297353CC}">
              <c16:uniqueId val="{00000000-5407-4C73-9E21-C499B012AA24}"/>
            </c:ext>
          </c:extLst>
        </c:ser>
        <c:ser>
          <c:idx val="1"/>
          <c:order val="1"/>
          <c:tx>
            <c:v>Reference</c:v>
          </c:tx>
          <c:spPr>
            <a:solidFill>
              <a:srgbClr val="008290"/>
            </a:solidFill>
            <a:ln w="25400">
              <a:noFill/>
            </a:ln>
          </c:spPr>
          <c:invertIfNegative val="0"/>
          <c:val>
            <c:numRef>
              <c:f>'Demographic Details'!$F$178:$F$181</c:f>
              <c:numCache>
                <c:formatCode>0.00</c:formatCode>
                <c:ptCount val="4"/>
                <c:pt idx="0">
                  <c:v>58</c:v>
                </c:pt>
                <c:pt idx="1">
                  <c:v>29.79</c:v>
                </c:pt>
                <c:pt idx="2">
                  <c:v>11.79</c:v>
                </c:pt>
                <c:pt idx="3">
                  <c:v>0.42</c:v>
                </c:pt>
              </c:numCache>
            </c:numRef>
          </c:val>
          <c:extLst>
            <c:ext xmlns:c16="http://schemas.microsoft.com/office/drawing/2014/chart" uri="{C3380CC4-5D6E-409C-BE32-E72D297353CC}">
              <c16:uniqueId val="{00000001-5407-4C73-9E21-C499B012AA24}"/>
            </c:ext>
          </c:extLst>
        </c:ser>
        <c:dLbls>
          <c:showLegendKey val="0"/>
          <c:showVal val="0"/>
          <c:showCatName val="0"/>
          <c:showSerName val="0"/>
          <c:showPercent val="0"/>
          <c:showBubbleSize val="0"/>
        </c:dLbls>
        <c:gapWidth val="150"/>
        <c:axId val="-201692704"/>
        <c:axId val="-201669360"/>
      </c:barChart>
      <c:catAx>
        <c:axId val="-201692704"/>
        <c:scaling>
          <c:orientation val="minMax"/>
        </c:scaling>
        <c:delete val="0"/>
        <c:axPos val="b"/>
        <c:title>
          <c:tx>
            <c:rich>
              <a:bodyPr/>
              <a:lstStyle/>
              <a:p>
                <a:pPr>
                  <a:defRPr sz="1200" b="1" i="0">
                    <a:solidFill>
                      <a:srgbClr val="707276"/>
                    </a:solidFill>
                    <a:latin typeface="Arial"/>
                    <a:ea typeface="Arial"/>
                    <a:cs typeface="Arial"/>
                  </a:defRPr>
                </a:pPr>
                <a:r>
                  <a:rPr lang="en-US"/>
                  <a:t>Education</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669360"/>
        <c:crossesAt val="0"/>
        <c:auto val="1"/>
        <c:lblAlgn val="ctr"/>
        <c:lblOffset val="100"/>
        <c:tickMarkSkip val="1"/>
        <c:noMultiLvlLbl val="0"/>
      </c:catAx>
      <c:valAx>
        <c:axId val="-201669360"/>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692704"/>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Customer</c:v>
          </c:tx>
          <c:spPr>
            <a:solidFill>
              <a:srgbClr val="890857"/>
            </a:solidFill>
            <a:ln w="25400">
              <a:noFill/>
            </a:ln>
          </c:spPr>
          <c:invertIfNegative val="0"/>
          <c:cat>
            <c:strRef>
              <c:f>'Demographic Details'!$T$198:$T$200</c:f>
              <c:strCache>
                <c:ptCount val="3"/>
                <c:pt idx="0">
                  <c:v>Mail Responsive Household</c:v>
                </c:pt>
                <c:pt idx="1">
                  <c:v>Mail Order Buyer</c:v>
                </c:pt>
                <c:pt idx="2">
                  <c:v>Mail Order Donor</c:v>
                </c:pt>
              </c:strCache>
            </c:strRef>
          </c:cat>
          <c:val>
            <c:numRef>
              <c:f>'Demographic Details'!$D$198:$D$200</c:f>
              <c:numCache>
                <c:formatCode>0.00</c:formatCode>
                <c:ptCount val="3"/>
                <c:pt idx="0">
                  <c:v>83.82</c:v>
                </c:pt>
                <c:pt idx="1">
                  <c:v>83.8</c:v>
                </c:pt>
                <c:pt idx="2">
                  <c:v>0.42</c:v>
                </c:pt>
              </c:numCache>
            </c:numRef>
          </c:val>
          <c:extLst>
            <c:ext xmlns:c16="http://schemas.microsoft.com/office/drawing/2014/chart" uri="{C3380CC4-5D6E-409C-BE32-E72D297353CC}">
              <c16:uniqueId val="{00000000-AD2A-4A16-8CAD-C642CD024BBE}"/>
            </c:ext>
          </c:extLst>
        </c:ser>
        <c:ser>
          <c:idx val="1"/>
          <c:order val="1"/>
          <c:tx>
            <c:v>Reference</c:v>
          </c:tx>
          <c:spPr>
            <a:solidFill>
              <a:srgbClr val="008290"/>
            </a:solidFill>
            <a:ln w="25400">
              <a:noFill/>
            </a:ln>
          </c:spPr>
          <c:invertIfNegative val="0"/>
          <c:val>
            <c:numRef>
              <c:f>'Demographic Details'!$F$198:$F$200</c:f>
              <c:numCache>
                <c:formatCode>0.00</c:formatCode>
                <c:ptCount val="3"/>
                <c:pt idx="0">
                  <c:v>69.010000000000005</c:v>
                </c:pt>
                <c:pt idx="1">
                  <c:v>68.94</c:v>
                </c:pt>
                <c:pt idx="2">
                  <c:v>1.31</c:v>
                </c:pt>
              </c:numCache>
            </c:numRef>
          </c:val>
          <c:extLst>
            <c:ext xmlns:c16="http://schemas.microsoft.com/office/drawing/2014/chart" uri="{C3380CC4-5D6E-409C-BE32-E72D297353CC}">
              <c16:uniqueId val="{00000001-AD2A-4A16-8CAD-C642CD024BBE}"/>
            </c:ext>
          </c:extLst>
        </c:ser>
        <c:dLbls>
          <c:showLegendKey val="0"/>
          <c:showVal val="0"/>
          <c:showCatName val="0"/>
          <c:showSerName val="0"/>
          <c:showPercent val="0"/>
          <c:showBubbleSize val="0"/>
        </c:dLbls>
        <c:gapWidth val="150"/>
        <c:axId val="-201729440"/>
        <c:axId val="-201726048"/>
      </c:barChart>
      <c:catAx>
        <c:axId val="-201729440"/>
        <c:scaling>
          <c:orientation val="minMax"/>
        </c:scaling>
        <c:delete val="0"/>
        <c:axPos val="b"/>
        <c:title>
          <c:tx>
            <c:rich>
              <a:bodyPr/>
              <a:lstStyle/>
              <a:p>
                <a:pPr>
                  <a:defRPr sz="1200" b="1" i="0">
                    <a:solidFill>
                      <a:srgbClr val="707276"/>
                    </a:solidFill>
                    <a:latin typeface="Arial"/>
                    <a:ea typeface="Arial"/>
                    <a:cs typeface="Arial"/>
                  </a:defRPr>
                </a:pPr>
                <a:r>
                  <a:rPr lang="en-US"/>
                  <a:t>Mail Responsive</a:t>
                </a:r>
              </a:p>
            </c:rich>
          </c:tx>
          <c:overlay val="0"/>
        </c:title>
        <c:numFmt formatCode="General" sourceLinked="1"/>
        <c:majorTickMark val="in"/>
        <c:minorTickMark val="none"/>
        <c:tickLblPos val="nextTo"/>
        <c:txPr>
          <a:bodyPr rot="0" vert="horz"/>
          <a:lstStyle/>
          <a:p>
            <a:pPr>
              <a:defRPr sz="600" b="0" i="0">
                <a:solidFill>
                  <a:srgbClr val="707276"/>
                </a:solidFill>
                <a:latin typeface="Arial"/>
                <a:ea typeface="Arial"/>
                <a:cs typeface="Arial"/>
              </a:defRPr>
            </a:pPr>
            <a:endParaRPr lang="en-US"/>
          </a:p>
        </c:txPr>
        <c:crossAx val="-201726048"/>
        <c:crossesAt val="0"/>
        <c:auto val="1"/>
        <c:lblAlgn val="ctr"/>
        <c:lblOffset val="100"/>
        <c:tickMarkSkip val="1"/>
        <c:noMultiLvlLbl val="0"/>
      </c:catAx>
      <c:valAx>
        <c:axId val="-201726048"/>
        <c:scaling>
          <c:orientation val="minMax"/>
        </c:scaling>
        <c:delete val="0"/>
        <c:axPos val="l"/>
        <c:majorGridlines/>
        <c:title>
          <c:tx>
            <c:rich>
              <a:bodyPr/>
              <a:lstStyle/>
              <a:p>
                <a:pPr>
                  <a:defRPr sz="1200" b="1" i="0">
                    <a:solidFill>
                      <a:srgbClr val="707276"/>
                    </a:solidFill>
                    <a:latin typeface="Arial"/>
                    <a:ea typeface="Arial"/>
                    <a:cs typeface="Arial"/>
                  </a:defRPr>
                </a:pPr>
                <a:r>
                  <a:rPr lang="en-US"/>
                  <a:t>% of Total</a:t>
                </a:r>
              </a:p>
            </c:rich>
          </c:tx>
          <c:overlay val="0"/>
        </c:title>
        <c:numFmt formatCode="0.00" sourceLinked="1"/>
        <c:majorTickMark val="in"/>
        <c:minorTickMark val="none"/>
        <c:tickLblPos val="nextTo"/>
        <c:txPr>
          <a:bodyPr/>
          <a:lstStyle/>
          <a:p>
            <a:pPr>
              <a:defRPr sz="600" b="0" i="0">
                <a:solidFill>
                  <a:srgbClr val="707276"/>
                </a:solidFill>
                <a:latin typeface="Arial"/>
                <a:ea typeface="Arial"/>
                <a:cs typeface="Arial"/>
              </a:defRPr>
            </a:pPr>
            <a:endParaRPr lang="en-US"/>
          </a:p>
        </c:txPr>
        <c:crossAx val="-201729440"/>
        <c:crosses val="autoZero"/>
        <c:crossBetween val="between"/>
      </c:valAx>
      <c:spPr>
        <a:noFill/>
        <a:ln w="12700">
          <a:solidFill>
            <a:srgbClr val="008290"/>
          </a:solidFill>
          <a:prstDash val="solid"/>
        </a:ln>
      </c:spPr>
    </c:plotArea>
    <c:legend>
      <c:legendPos val="r"/>
      <c:layout>
        <c:manualLayout>
          <c:xMode val="edge"/>
          <c:yMode val="edge"/>
          <c:x val="0.85049833887043202"/>
          <c:y val="0.36207077563580398"/>
          <c:w val="0.13787375415282399"/>
          <c:h val="0.25862189640088101"/>
        </c:manualLayout>
      </c:layout>
      <c:overlay val="0"/>
      <c:txPr>
        <a:bodyPr/>
        <a:lstStyle/>
        <a:p>
          <a:pPr>
            <a:defRPr sz="1000" b="0" i="0">
              <a:solidFill>
                <a:srgbClr val="000080"/>
              </a:solidFill>
              <a:latin typeface="Arial"/>
              <a:ea typeface="Arial"/>
              <a:cs typeface="Arial"/>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8"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chart" Target="../charts/chart40.xml"/><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4.xml"/></Relationships>
</file>

<file path=xl/drawings/drawing1.xml><?xml version="1.0" encoding="utf-8"?>
<xdr:wsDr xmlns:xdr="http://schemas.openxmlformats.org/drawingml/2006/spreadsheetDrawing" xmlns:a="http://schemas.openxmlformats.org/drawingml/2006/main">
  <xdr:twoCellAnchor editAs="oneCell">
    <xdr:from>
      <xdr:col>1</xdr:col>
      <xdr:colOff>165100</xdr:colOff>
      <xdr:row>7</xdr:row>
      <xdr:rowOff>114301</xdr:rowOff>
    </xdr:from>
    <xdr:to>
      <xdr:col>6</xdr:col>
      <xdr:colOff>239402</xdr:colOff>
      <xdr:row>13</xdr:row>
      <xdr:rowOff>177801</xdr:rowOff>
    </xdr:to>
    <xdr:pic>
      <xdr:nvPicPr>
        <xdr:cNvPr id="6" name="Picture 5">
          <a:extLst>
            <a:ext uri="{FF2B5EF4-FFF2-40B4-BE49-F238E27FC236}">
              <a16:creationId xmlns:a16="http://schemas.microsoft.com/office/drawing/2014/main" id="{0D656980-6DD4-884C-ABB4-FF0F6AB29229}"/>
            </a:ext>
          </a:extLst>
        </xdr:cNvPr>
        <xdr:cNvPicPr>
          <a:picLocks noChangeAspect="1"/>
        </xdr:cNvPicPr>
      </xdr:nvPicPr>
      <xdr:blipFill>
        <a:blip xmlns:r="http://schemas.openxmlformats.org/officeDocument/2006/relationships" r:embed="rId1"/>
        <a:stretch>
          <a:fillRect/>
        </a:stretch>
      </xdr:blipFill>
      <xdr:spPr>
        <a:xfrm>
          <a:off x="838200" y="1447801"/>
          <a:ext cx="3439802" cy="1092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26148</xdr:colOff>
      <xdr:row>6</xdr:row>
      <xdr:rowOff>282054</xdr:rowOff>
    </xdr:from>
    <xdr:to>
      <xdr:col>1</xdr:col>
      <xdr:colOff>1725931</xdr:colOff>
      <xdr:row>6</xdr:row>
      <xdr:rowOff>821766</xdr:rowOff>
    </xdr:to>
    <xdr:pic>
      <xdr:nvPicPr>
        <xdr:cNvPr id="3" name="Picture 2">
          <a:extLst>
            <a:ext uri="{FF2B5EF4-FFF2-40B4-BE49-F238E27FC236}">
              <a16:creationId xmlns:a16="http://schemas.microsoft.com/office/drawing/2014/main" id="{DC7550D5-F5B7-3442-8251-710201BC221A}"/>
            </a:ext>
          </a:extLst>
        </xdr:cNvPr>
        <xdr:cNvPicPr>
          <a:picLocks noChangeAspect="1"/>
        </xdr:cNvPicPr>
      </xdr:nvPicPr>
      <xdr:blipFill>
        <a:blip xmlns:r="http://schemas.openxmlformats.org/officeDocument/2006/relationships" r:embed="rId1"/>
        <a:stretch>
          <a:fillRect/>
        </a:stretch>
      </xdr:blipFill>
      <xdr:spPr>
        <a:xfrm>
          <a:off x="698501" y="4214300"/>
          <a:ext cx="1699783" cy="5397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20</xdr:row>
      <xdr:rowOff>123825</xdr:rowOff>
    </xdr:from>
    <xdr:to>
      <xdr:col>8</xdr:col>
      <xdr:colOff>0</xdr:colOff>
      <xdr:row>29</xdr:row>
      <xdr:rowOff>66675</xdr:rowOff>
    </xdr:to>
    <xdr:graphicFrame macro="">
      <xdr:nvGraphicFramePr>
        <xdr:cNvPr id="3271" name="Age Presence In Household">
          <a:extLst>
            <a:ext uri="{FF2B5EF4-FFF2-40B4-BE49-F238E27FC236}">
              <a16:creationId xmlns:a16="http://schemas.microsoft.com/office/drawing/2014/main" id="{00000000-0008-0000-0900-0000C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42</xdr:row>
      <xdr:rowOff>123825</xdr:rowOff>
    </xdr:from>
    <xdr:to>
      <xdr:col>8</xdr:col>
      <xdr:colOff>0</xdr:colOff>
      <xdr:row>51</xdr:row>
      <xdr:rowOff>66675</xdr:rowOff>
    </xdr:to>
    <xdr:graphicFrame macro="">
      <xdr:nvGraphicFramePr>
        <xdr:cNvPr id="3272" name="1st Individual Age">
          <a:extLst>
            <a:ext uri="{FF2B5EF4-FFF2-40B4-BE49-F238E27FC236}">
              <a16:creationId xmlns:a16="http://schemas.microsoft.com/office/drawing/2014/main" id="{00000000-0008-0000-0900-0000C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60</xdr:row>
      <xdr:rowOff>123825</xdr:rowOff>
    </xdr:from>
    <xdr:to>
      <xdr:col>8</xdr:col>
      <xdr:colOff>0</xdr:colOff>
      <xdr:row>69</xdr:row>
      <xdr:rowOff>66675</xdr:rowOff>
    </xdr:to>
    <xdr:graphicFrame macro="">
      <xdr:nvGraphicFramePr>
        <xdr:cNvPr id="3273" name="Marital Status">
          <a:extLst>
            <a:ext uri="{FF2B5EF4-FFF2-40B4-BE49-F238E27FC236}">
              <a16:creationId xmlns:a16="http://schemas.microsoft.com/office/drawing/2014/main" id="{00000000-0008-0000-0900-0000C9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89</xdr:row>
      <xdr:rowOff>123825</xdr:rowOff>
    </xdr:from>
    <xdr:to>
      <xdr:col>8</xdr:col>
      <xdr:colOff>0</xdr:colOff>
      <xdr:row>98</xdr:row>
      <xdr:rowOff>66675</xdr:rowOff>
    </xdr:to>
    <xdr:graphicFrame macro="">
      <xdr:nvGraphicFramePr>
        <xdr:cNvPr id="3274" name="Estimated Income">
          <a:extLst>
            <a:ext uri="{FF2B5EF4-FFF2-40B4-BE49-F238E27FC236}">
              <a16:creationId xmlns:a16="http://schemas.microsoft.com/office/drawing/2014/main" id="{00000000-0008-0000-0900-0000C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107</xdr:row>
      <xdr:rowOff>123825</xdr:rowOff>
    </xdr:from>
    <xdr:to>
      <xdr:col>8</xdr:col>
      <xdr:colOff>0</xdr:colOff>
      <xdr:row>116</xdr:row>
      <xdr:rowOff>66675</xdr:rowOff>
    </xdr:to>
    <xdr:graphicFrame macro="">
      <xdr:nvGraphicFramePr>
        <xdr:cNvPr id="3275" name="Presence Of Children">
          <a:extLst>
            <a:ext uri="{FF2B5EF4-FFF2-40B4-BE49-F238E27FC236}">
              <a16:creationId xmlns:a16="http://schemas.microsoft.com/office/drawing/2014/main" id="{00000000-0008-0000-0900-0000C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127</xdr:row>
      <xdr:rowOff>123825</xdr:rowOff>
    </xdr:from>
    <xdr:to>
      <xdr:col>8</xdr:col>
      <xdr:colOff>0</xdr:colOff>
      <xdr:row>136</xdr:row>
      <xdr:rowOff>66675</xdr:rowOff>
    </xdr:to>
    <xdr:graphicFrame macro="">
      <xdr:nvGraphicFramePr>
        <xdr:cNvPr id="3276" name="Adults in Household">
          <a:extLst>
            <a:ext uri="{FF2B5EF4-FFF2-40B4-BE49-F238E27FC236}">
              <a16:creationId xmlns:a16="http://schemas.microsoft.com/office/drawing/2014/main" id="{00000000-0008-0000-0900-0000C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157</xdr:row>
      <xdr:rowOff>123825</xdr:rowOff>
    </xdr:from>
    <xdr:to>
      <xdr:col>8</xdr:col>
      <xdr:colOff>0</xdr:colOff>
      <xdr:row>166</xdr:row>
      <xdr:rowOff>66675</xdr:rowOff>
    </xdr:to>
    <xdr:graphicFrame macro="">
      <xdr:nvGraphicFramePr>
        <xdr:cNvPr id="3277" name="Occupations">
          <a:extLst>
            <a:ext uri="{FF2B5EF4-FFF2-40B4-BE49-F238E27FC236}">
              <a16:creationId xmlns:a16="http://schemas.microsoft.com/office/drawing/2014/main" id="{00000000-0008-0000-0900-0000CD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182</xdr:row>
      <xdr:rowOff>123825</xdr:rowOff>
    </xdr:from>
    <xdr:to>
      <xdr:col>8</xdr:col>
      <xdr:colOff>0</xdr:colOff>
      <xdr:row>191</xdr:row>
      <xdr:rowOff>66675</xdr:rowOff>
    </xdr:to>
    <xdr:graphicFrame macro="">
      <xdr:nvGraphicFramePr>
        <xdr:cNvPr id="3278" name="Education">
          <a:extLst>
            <a:ext uri="{FF2B5EF4-FFF2-40B4-BE49-F238E27FC236}">
              <a16:creationId xmlns:a16="http://schemas.microsoft.com/office/drawing/2014/main" id="{00000000-0008-0000-0900-0000CE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200</xdr:row>
      <xdr:rowOff>123825</xdr:rowOff>
    </xdr:from>
    <xdr:to>
      <xdr:col>8</xdr:col>
      <xdr:colOff>0</xdr:colOff>
      <xdr:row>209</xdr:row>
      <xdr:rowOff>66675</xdr:rowOff>
    </xdr:to>
    <xdr:graphicFrame macro="">
      <xdr:nvGraphicFramePr>
        <xdr:cNvPr id="3279" name="Mail Responsive">
          <a:extLst>
            <a:ext uri="{FF2B5EF4-FFF2-40B4-BE49-F238E27FC236}">
              <a16:creationId xmlns:a16="http://schemas.microsoft.com/office/drawing/2014/main" id="{00000000-0008-0000-0900-0000C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221</xdr:row>
      <xdr:rowOff>123825</xdr:rowOff>
    </xdr:from>
    <xdr:to>
      <xdr:col>8</xdr:col>
      <xdr:colOff>0</xdr:colOff>
      <xdr:row>230</xdr:row>
      <xdr:rowOff>66675</xdr:rowOff>
    </xdr:to>
    <xdr:graphicFrame macro="">
      <xdr:nvGraphicFramePr>
        <xdr:cNvPr id="3280" name="Credit Card Ownership">
          <a:extLst>
            <a:ext uri="{FF2B5EF4-FFF2-40B4-BE49-F238E27FC236}">
              <a16:creationId xmlns:a16="http://schemas.microsoft.com/office/drawing/2014/main" id="{00000000-0008-0000-0900-0000D0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244</xdr:row>
      <xdr:rowOff>123825</xdr:rowOff>
    </xdr:from>
    <xdr:to>
      <xdr:col>8</xdr:col>
      <xdr:colOff>0</xdr:colOff>
      <xdr:row>253</xdr:row>
      <xdr:rowOff>66675</xdr:rowOff>
    </xdr:to>
    <xdr:graphicFrame macro="">
      <xdr:nvGraphicFramePr>
        <xdr:cNvPr id="3281" name="Automobile Types Owned">
          <a:extLst>
            <a:ext uri="{FF2B5EF4-FFF2-40B4-BE49-F238E27FC236}">
              <a16:creationId xmlns:a16="http://schemas.microsoft.com/office/drawing/2014/main" id="{00000000-0008-0000-0900-0000D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264</xdr:row>
      <xdr:rowOff>123825</xdr:rowOff>
    </xdr:from>
    <xdr:to>
      <xdr:col>8</xdr:col>
      <xdr:colOff>0</xdr:colOff>
      <xdr:row>273</xdr:row>
      <xdr:rowOff>66675</xdr:rowOff>
    </xdr:to>
    <xdr:graphicFrame macro="">
      <xdr:nvGraphicFramePr>
        <xdr:cNvPr id="3282" name="Total Registered Vehicles">
          <a:extLst>
            <a:ext uri="{FF2B5EF4-FFF2-40B4-BE49-F238E27FC236}">
              <a16:creationId xmlns:a16="http://schemas.microsoft.com/office/drawing/2014/main" id="{00000000-0008-0000-0900-0000D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284</xdr:row>
      <xdr:rowOff>123825</xdr:rowOff>
    </xdr:from>
    <xdr:to>
      <xdr:col>8</xdr:col>
      <xdr:colOff>0</xdr:colOff>
      <xdr:row>293</xdr:row>
      <xdr:rowOff>66675</xdr:rowOff>
    </xdr:to>
    <xdr:graphicFrame macro="">
      <xdr:nvGraphicFramePr>
        <xdr:cNvPr id="3283" name="Vehicle Ownership Status">
          <a:extLst>
            <a:ext uri="{FF2B5EF4-FFF2-40B4-BE49-F238E27FC236}">
              <a16:creationId xmlns:a16="http://schemas.microsoft.com/office/drawing/2014/main" id="{00000000-0008-0000-0900-0000D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302</xdr:row>
      <xdr:rowOff>123825</xdr:rowOff>
    </xdr:from>
    <xdr:to>
      <xdr:col>8</xdr:col>
      <xdr:colOff>0</xdr:colOff>
      <xdr:row>311</xdr:row>
      <xdr:rowOff>66675</xdr:rowOff>
    </xdr:to>
    <xdr:graphicFrame macro="">
      <xdr:nvGraphicFramePr>
        <xdr:cNvPr id="3284" name="Home Ownership Status">
          <a:extLst>
            <a:ext uri="{FF2B5EF4-FFF2-40B4-BE49-F238E27FC236}">
              <a16:creationId xmlns:a16="http://schemas.microsoft.com/office/drawing/2014/main" id="{00000000-0008-0000-0900-0000D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320</xdr:row>
      <xdr:rowOff>123825</xdr:rowOff>
    </xdr:from>
    <xdr:to>
      <xdr:col>8</xdr:col>
      <xdr:colOff>0</xdr:colOff>
      <xdr:row>329</xdr:row>
      <xdr:rowOff>66675</xdr:rowOff>
    </xdr:to>
    <xdr:graphicFrame macro="">
      <xdr:nvGraphicFramePr>
        <xdr:cNvPr id="3285" name="Dwelling Type">
          <a:extLst>
            <a:ext uri="{FF2B5EF4-FFF2-40B4-BE49-F238E27FC236}">
              <a16:creationId xmlns:a16="http://schemas.microsoft.com/office/drawing/2014/main" id="{00000000-0008-0000-0900-0000D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344</xdr:row>
      <xdr:rowOff>123825</xdr:rowOff>
    </xdr:from>
    <xdr:to>
      <xdr:col>8</xdr:col>
      <xdr:colOff>0</xdr:colOff>
      <xdr:row>353</xdr:row>
      <xdr:rowOff>66675</xdr:rowOff>
    </xdr:to>
    <xdr:graphicFrame macro="">
      <xdr:nvGraphicFramePr>
        <xdr:cNvPr id="3286" name="Years At This Residence">
          <a:extLst>
            <a:ext uri="{FF2B5EF4-FFF2-40B4-BE49-F238E27FC236}">
              <a16:creationId xmlns:a16="http://schemas.microsoft.com/office/drawing/2014/main" id="{00000000-0008-0000-0900-0000D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368</xdr:row>
      <xdr:rowOff>123825</xdr:rowOff>
    </xdr:from>
    <xdr:to>
      <xdr:col>8</xdr:col>
      <xdr:colOff>0</xdr:colOff>
      <xdr:row>377</xdr:row>
      <xdr:rowOff>66675</xdr:rowOff>
    </xdr:to>
    <xdr:graphicFrame macro="">
      <xdr:nvGraphicFramePr>
        <xdr:cNvPr id="3287" name="Market Value of Home">
          <a:extLst>
            <a:ext uri="{FF2B5EF4-FFF2-40B4-BE49-F238E27FC236}">
              <a16:creationId xmlns:a16="http://schemas.microsoft.com/office/drawing/2014/main" id="{00000000-0008-0000-0900-0000D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396</xdr:row>
      <xdr:rowOff>123825</xdr:rowOff>
    </xdr:from>
    <xdr:to>
      <xdr:col>8</xdr:col>
      <xdr:colOff>0</xdr:colOff>
      <xdr:row>405</xdr:row>
      <xdr:rowOff>66675</xdr:rowOff>
    </xdr:to>
    <xdr:graphicFrame macro="">
      <xdr:nvGraphicFramePr>
        <xdr:cNvPr id="3288" name="Purchase Date Of Home">
          <a:extLst>
            <a:ext uri="{FF2B5EF4-FFF2-40B4-BE49-F238E27FC236}">
              <a16:creationId xmlns:a16="http://schemas.microsoft.com/office/drawing/2014/main" id="{00000000-0008-0000-0900-0000D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422</xdr:row>
      <xdr:rowOff>123825</xdr:rowOff>
    </xdr:from>
    <xdr:to>
      <xdr:col>8</xdr:col>
      <xdr:colOff>0</xdr:colOff>
      <xdr:row>431</xdr:row>
      <xdr:rowOff>66675</xdr:rowOff>
    </xdr:to>
    <xdr:graphicFrame macro="">
      <xdr:nvGraphicFramePr>
        <xdr:cNvPr id="3289" name="Market Decile Code">
          <a:extLst>
            <a:ext uri="{FF2B5EF4-FFF2-40B4-BE49-F238E27FC236}">
              <a16:creationId xmlns:a16="http://schemas.microsoft.com/office/drawing/2014/main" id="{00000000-0008-0000-0900-0000D9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449</xdr:row>
      <xdr:rowOff>123825</xdr:rowOff>
    </xdr:from>
    <xdr:to>
      <xdr:col>8</xdr:col>
      <xdr:colOff>0</xdr:colOff>
      <xdr:row>458</xdr:row>
      <xdr:rowOff>66675</xdr:rowOff>
    </xdr:to>
    <xdr:graphicFrame macro="">
      <xdr:nvGraphicFramePr>
        <xdr:cNvPr id="3290" name="Net Worth Gold">
          <a:extLst>
            <a:ext uri="{FF2B5EF4-FFF2-40B4-BE49-F238E27FC236}">
              <a16:creationId xmlns:a16="http://schemas.microsoft.com/office/drawing/2014/main" id="{00000000-0008-0000-0900-0000D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470</xdr:row>
      <xdr:rowOff>123825</xdr:rowOff>
    </xdr:from>
    <xdr:to>
      <xdr:col>8</xdr:col>
      <xdr:colOff>0</xdr:colOff>
      <xdr:row>479</xdr:row>
      <xdr:rowOff>66675</xdr:rowOff>
    </xdr:to>
    <xdr:graphicFrame macro="">
      <xdr:nvGraphicFramePr>
        <xdr:cNvPr id="3291" name="Household Size">
          <a:extLst>
            <a:ext uri="{FF2B5EF4-FFF2-40B4-BE49-F238E27FC236}">
              <a16:creationId xmlns:a16="http://schemas.microsoft.com/office/drawing/2014/main" id="{00000000-0008-0000-0900-0000D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490</xdr:row>
      <xdr:rowOff>123825</xdr:rowOff>
    </xdr:from>
    <xdr:to>
      <xdr:col>8</xdr:col>
      <xdr:colOff>0</xdr:colOff>
      <xdr:row>499</xdr:row>
      <xdr:rowOff>66675</xdr:rowOff>
    </xdr:to>
    <xdr:graphicFrame macro="">
      <xdr:nvGraphicFramePr>
        <xdr:cNvPr id="3292" name="Number Of Children">
          <a:extLst>
            <a:ext uri="{FF2B5EF4-FFF2-40B4-BE49-F238E27FC236}">
              <a16:creationId xmlns:a16="http://schemas.microsoft.com/office/drawing/2014/main" id="{00000000-0008-0000-0900-0000D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515</xdr:row>
      <xdr:rowOff>123825</xdr:rowOff>
    </xdr:from>
    <xdr:to>
      <xdr:col>8</xdr:col>
      <xdr:colOff>0</xdr:colOff>
      <xdr:row>524</xdr:row>
      <xdr:rowOff>66675</xdr:rowOff>
    </xdr:to>
    <xdr:graphicFrame macro="">
      <xdr:nvGraphicFramePr>
        <xdr:cNvPr id="3293" name="Home Equity Available">
          <a:extLst>
            <a:ext uri="{FF2B5EF4-FFF2-40B4-BE49-F238E27FC236}">
              <a16:creationId xmlns:a16="http://schemas.microsoft.com/office/drawing/2014/main" id="{00000000-0008-0000-0900-0000DD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535</xdr:row>
      <xdr:rowOff>123825</xdr:rowOff>
    </xdr:from>
    <xdr:to>
      <xdr:col>8</xdr:col>
      <xdr:colOff>0</xdr:colOff>
      <xdr:row>544</xdr:row>
      <xdr:rowOff>66675</xdr:rowOff>
    </xdr:to>
    <xdr:graphicFrame macro="">
      <xdr:nvGraphicFramePr>
        <xdr:cNvPr id="3294" name="New Parent">
          <a:extLst>
            <a:ext uri="{FF2B5EF4-FFF2-40B4-BE49-F238E27FC236}">
              <a16:creationId xmlns:a16="http://schemas.microsoft.com/office/drawing/2014/main" id="{00000000-0008-0000-0900-0000DE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551</xdr:row>
      <xdr:rowOff>123825</xdr:rowOff>
    </xdr:from>
    <xdr:to>
      <xdr:col>8</xdr:col>
      <xdr:colOff>0</xdr:colOff>
      <xdr:row>560</xdr:row>
      <xdr:rowOff>66675</xdr:rowOff>
    </xdr:to>
    <xdr:graphicFrame macro="">
      <xdr:nvGraphicFramePr>
        <xdr:cNvPr id="3295" name="EnteringAdulthood">
          <a:extLst>
            <a:ext uri="{FF2B5EF4-FFF2-40B4-BE49-F238E27FC236}">
              <a16:creationId xmlns:a16="http://schemas.microsoft.com/office/drawing/2014/main" id="{00000000-0008-0000-0900-0000D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567</xdr:row>
      <xdr:rowOff>123825</xdr:rowOff>
    </xdr:from>
    <xdr:to>
      <xdr:col>8</xdr:col>
      <xdr:colOff>0</xdr:colOff>
      <xdr:row>576</xdr:row>
      <xdr:rowOff>66675</xdr:rowOff>
    </xdr:to>
    <xdr:graphicFrame macro="">
      <xdr:nvGraphicFramePr>
        <xdr:cNvPr id="3296" name="InternationalTravel">
          <a:extLst>
            <a:ext uri="{FF2B5EF4-FFF2-40B4-BE49-F238E27FC236}">
              <a16:creationId xmlns:a16="http://schemas.microsoft.com/office/drawing/2014/main" id="{00000000-0008-0000-0900-0000E0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583</xdr:row>
      <xdr:rowOff>123825</xdr:rowOff>
    </xdr:from>
    <xdr:to>
      <xdr:col>8</xdr:col>
      <xdr:colOff>0</xdr:colOff>
      <xdr:row>592</xdr:row>
      <xdr:rowOff>66675</xdr:rowOff>
    </xdr:to>
    <xdr:graphicFrame macro="">
      <xdr:nvGraphicFramePr>
        <xdr:cNvPr id="3297" name="US Travel">
          <a:extLst>
            <a:ext uri="{FF2B5EF4-FFF2-40B4-BE49-F238E27FC236}">
              <a16:creationId xmlns:a16="http://schemas.microsoft.com/office/drawing/2014/main" id="{00000000-0008-0000-0900-0000E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0</xdr:colOff>
      <xdr:row>599</xdr:row>
      <xdr:rowOff>123825</xdr:rowOff>
    </xdr:from>
    <xdr:to>
      <xdr:col>8</xdr:col>
      <xdr:colOff>0</xdr:colOff>
      <xdr:row>608</xdr:row>
      <xdr:rowOff>66675</xdr:rowOff>
    </xdr:to>
    <xdr:graphicFrame macro="">
      <xdr:nvGraphicFramePr>
        <xdr:cNvPr id="3298" name="Airline Travel">
          <a:extLst>
            <a:ext uri="{FF2B5EF4-FFF2-40B4-BE49-F238E27FC236}">
              <a16:creationId xmlns:a16="http://schemas.microsoft.com/office/drawing/2014/main" id="{00000000-0008-0000-0900-0000E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615</xdr:row>
      <xdr:rowOff>123825</xdr:rowOff>
    </xdr:from>
    <xdr:to>
      <xdr:col>8</xdr:col>
      <xdr:colOff>0</xdr:colOff>
      <xdr:row>624</xdr:row>
      <xdr:rowOff>66675</xdr:rowOff>
    </xdr:to>
    <xdr:graphicFrame macro="">
      <xdr:nvGraphicFramePr>
        <xdr:cNvPr id="3299" name="DSL High Speed Internet">
          <a:extLst>
            <a:ext uri="{FF2B5EF4-FFF2-40B4-BE49-F238E27FC236}">
              <a16:creationId xmlns:a16="http://schemas.microsoft.com/office/drawing/2014/main" id="{00000000-0008-0000-0900-0000E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0</xdr:colOff>
      <xdr:row>636</xdr:row>
      <xdr:rowOff>123825</xdr:rowOff>
    </xdr:from>
    <xdr:to>
      <xdr:col>8</xdr:col>
      <xdr:colOff>0</xdr:colOff>
      <xdr:row>645</xdr:row>
      <xdr:rowOff>66675</xdr:rowOff>
    </xdr:to>
    <xdr:graphicFrame macro="">
      <xdr:nvGraphicFramePr>
        <xdr:cNvPr id="3300" name="PC Connection Type">
          <a:extLst>
            <a:ext uri="{FF2B5EF4-FFF2-40B4-BE49-F238E27FC236}">
              <a16:creationId xmlns:a16="http://schemas.microsoft.com/office/drawing/2014/main" id="{00000000-0008-0000-0900-0000E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655</xdr:row>
      <xdr:rowOff>123825</xdr:rowOff>
    </xdr:from>
    <xdr:to>
      <xdr:col>8</xdr:col>
      <xdr:colOff>0</xdr:colOff>
      <xdr:row>665</xdr:row>
      <xdr:rowOff>0</xdr:rowOff>
    </xdr:to>
    <xdr:graphicFrame macro="">
      <xdr:nvGraphicFramePr>
        <xdr:cNvPr id="3301" name="Vehicle Make">
          <a:extLst>
            <a:ext uri="{FF2B5EF4-FFF2-40B4-BE49-F238E27FC236}">
              <a16:creationId xmlns:a16="http://schemas.microsoft.com/office/drawing/2014/main" id="{00000000-0008-0000-0900-0000E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0</xdr:colOff>
      <xdr:row>719</xdr:row>
      <xdr:rowOff>123825</xdr:rowOff>
    </xdr:from>
    <xdr:to>
      <xdr:col>8</xdr:col>
      <xdr:colOff>0</xdr:colOff>
      <xdr:row>729</xdr:row>
      <xdr:rowOff>0</xdr:rowOff>
    </xdr:to>
    <xdr:graphicFrame macro="">
      <xdr:nvGraphicFramePr>
        <xdr:cNvPr id="3302" name="Vehicle Make List">
          <a:extLst>
            <a:ext uri="{FF2B5EF4-FFF2-40B4-BE49-F238E27FC236}">
              <a16:creationId xmlns:a16="http://schemas.microsoft.com/office/drawing/2014/main" id="{00000000-0008-0000-0900-0000E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741</xdr:row>
      <xdr:rowOff>123825</xdr:rowOff>
    </xdr:from>
    <xdr:to>
      <xdr:col>8</xdr:col>
      <xdr:colOff>0</xdr:colOff>
      <xdr:row>751</xdr:row>
      <xdr:rowOff>0</xdr:rowOff>
    </xdr:to>
    <xdr:graphicFrame macro="">
      <xdr:nvGraphicFramePr>
        <xdr:cNvPr id="3303" name="Vehicle Model Year">
          <a:extLst>
            <a:ext uri="{FF2B5EF4-FFF2-40B4-BE49-F238E27FC236}">
              <a16:creationId xmlns:a16="http://schemas.microsoft.com/office/drawing/2014/main" id="{00000000-0008-0000-0900-0000E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xdr:row>
      <xdr:rowOff>123825</xdr:rowOff>
    </xdr:from>
    <xdr:to>
      <xdr:col>8</xdr:col>
      <xdr:colOff>0</xdr:colOff>
      <xdr:row>27</xdr:row>
      <xdr:rowOff>66675</xdr:rowOff>
    </xdr:to>
    <xdr:graphicFrame macro="">
      <xdr:nvGraphicFramePr>
        <xdr:cNvPr id="4139" name="Average $ Amount Per Order">
          <a:extLst>
            <a:ext uri="{FF2B5EF4-FFF2-40B4-BE49-F238E27FC236}">
              <a16:creationId xmlns:a16="http://schemas.microsoft.com/office/drawing/2014/main" id="{00000000-0008-0000-0A00-00002B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42</xdr:row>
      <xdr:rowOff>123825</xdr:rowOff>
    </xdr:from>
    <xdr:to>
      <xdr:col>8</xdr:col>
      <xdr:colOff>0</xdr:colOff>
      <xdr:row>51</xdr:row>
      <xdr:rowOff>66675</xdr:rowOff>
    </xdr:to>
    <xdr:graphicFrame macro="">
      <xdr:nvGraphicFramePr>
        <xdr:cNvPr id="4140" name="Average  Days Between Orders">
          <a:extLst>
            <a:ext uri="{FF2B5EF4-FFF2-40B4-BE49-F238E27FC236}">
              <a16:creationId xmlns:a16="http://schemas.microsoft.com/office/drawing/2014/main" id="{00000000-0008-0000-0A00-00002C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67</xdr:row>
      <xdr:rowOff>123825</xdr:rowOff>
    </xdr:from>
    <xdr:to>
      <xdr:col>8</xdr:col>
      <xdr:colOff>0</xdr:colOff>
      <xdr:row>76</xdr:row>
      <xdr:rowOff>66675</xdr:rowOff>
    </xdr:to>
    <xdr:graphicFrame macro="">
      <xdr:nvGraphicFramePr>
        <xdr:cNvPr id="4141" name="Offline Average $ Per Order">
          <a:extLst>
            <a:ext uri="{FF2B5EF4-FFF2-40B4-BE49-F238E27FC236}">
              <a16:creationId xmlns:a16="http://schemas.microsoft.com/office/drawing/2014/main" id="{00000000-0008-0000-0A00-00002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92</xdr:row>
      <xdr:rowOff>123825</xdr:rowOff>
    </xdr:from>
    <xdr:to>
      <xdr:col>8</xdr:col>
      <xdr:colOff>0</xdr:colOff>
      <xdr:row>101</xdr:row>
      <xdr:rowOff>66675</xdr:rowOff>
    </xdr:to>
    <xdr:graphicFrame macro="">
      <xdr:nvGraphicFramePr>
        <xdr:cNvPr id="4142" name="Offline Dollars spent - Last 24 Months">
          <a:extLst>
            <a:ext uri="{FF2B5EF4-FFF2-40B4-BE49-F238E27FC236}">
              <a16:creationId xmlns:a16="http://schemas.microsoft.com/office/drawing/2014/main" id="{00000000-0008-0000-0A00-00002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117</xdr:row>
      <xdr:rowOff>123825</xdr:rowOff>
    </xdr:from>
    <xdr:to>
      <xdr:col>8</xdr:col>
      <xdr:colOff>0</xdr:colOff>
      <xdr:row>126</xdr:row>
      <xdr:rowOff>66675</xdr:rowOff>
    </xdr:to>
    <xdr:graphicFrame macro="">
      <xdr:nvGraphicFramePr>
        <xdr:cNvPr id="4143" name="Online Average $ Per Order">
          <a:extLst>
            <a:ext uri="{FF2B5EF4-FFF2-40B4-BE49-F238E27FC236}">
              <a16:creationId xmlns:a16="http://schemas.microsoft.com/office/drawing/2014/main" id="{00000000-0008-0000-0A00-00002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143</xdr:row>
      <xdr:rowOff>123825</xdr:rowOff>
    </xdr:from>
    <xdr:to>
      <xdr:col>8</xdr:col>
      <xdr:colOff>0</xdr:colOff>
      <xdr:row>152</xdr:row>
      <xdr:rowOff>66675</xdr:rowOff>
    </xdr:to>
    <xdr:graphicFrame macro="">
      <xdr:nvGraphicFramePr>
        <xdr:cNvPr id="4144" name="Online Dollars Spent - Last 24 Months">
          <a:extLst>
            <a:ext uri="{FF2B5EF4-FFF2-40B4-BE49-F238E27FC236}">
              <a16:creationId xmlns:a16="http://schemas.microsoft.com/office/drawing/2014/main" id="{00000000-0008-0000-0A00-00003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169</xdr:row>
      <xdr:rowOff>123825</xdr:rowOff>
    </xdr:from>
    <xdr:to>
      <xdr:col>8</xdr:col>
      <xdr:colOff>0</xdr:colOff>
      <xdr:row>178</xdr:row>
      <xdr:rowOff>66675</xdr:rowOff>
    </xdr:to>
    <xdr:graphicFrame macro="">
      <xdr:nvGraphicFramePr>
        <xdr:cNvPr id="4145" name="Total Dollars Spent - Last 4 Years">
          <a:extLst>
            <a:ext uri="{FF2B5EF4-FFF2-40B4-BE49-F238E27FC236}">
              <a16:creationId xmlns:a16="http://schemas.microsoft.com/office/drawing/2014/main" id="{00000000-0008-0000-0A00-00003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39</xdr:row>
      <xdr:rowOff>123825</xdr:rowOff>
    </xdr:from>
    <xdr:to>
      <xdr:col>8</xdr:col>
      <xdr:colOff>0</xdr:colOff>
      <xdr:row>55</xdr:row>
      <xdr:rowOff>0</xdr:rowOff>
    </xdr:to>
    <xdr:graphicFrame macro="">
      <xdr:nvGraphicFramePr>
        <xdr:cNvPr id="5139" name="Economic Stability Indicator">
          <a:extLst>
            <a:ext uri="{FF2B5EF4-FFF2-40B4-BE49-F238E27FC236}">
              <a16:creationId xmlns:a16="http://schemas.microsoft.com/office/drawing/2014/main" id="{00000000-0008-0000-0C00-000013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83</xdr:row>
      <xdr:rowOff>123825</xdr:rowOff>
    </xdr:from>
    <xdr:to>
      <xdr:col>8</xdr:col>
      <xdr:colOff>0</xdr:colOff>
      <xdr:row>101</xdr:row>
      <xdr:rowOff>0</xdr:rowOff>
    </xdr:to>
    <xdr:graphicFrame macro="">
      <xdr:nvGraphicFramePr>
        <xdr:cNvPr id="5140" name="Underbanked Indicator">
          <a:extLst>
            <a:ext uri="{FF2B5EF4-FFF2-40B4-BE49-F238E27FC236}">
              <a16:creationId xmlns:a16="http://schemas.microsoft.com/office/drawing/2014/main" id="{00000000-0008-0000-0C00-000014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129</xdr:row>
      <xdr:rowOff>123825</xdr:rowOff>
    </xdr:from>
    <xdr:to>
      <xdr:col>8</xdr:col>
      <xdr:colOff>0</xdr:colOff>
      <xdr:row>147</xdr:row>
      <xdr:rowOff>0</xdr:rowOff>
    </xdr:to>
    <xdr:graphicFrame macro="">
      <xdr:nvGraphicFramePr>
        <xdr:cNvPr id="5141" name="HeavyTransactors Indicator">
          <a:extLst>
            <a:ext uri="{FF2B5EF4-FFF2-40B4-BE49-F238E27FC236}">
              <a16:creationId xmlns:a16="http://schemas.microsoft.com/office/drawing/2014/main" id="{00000000-0008-0000-0C00-00001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5</xdr:row>
      <xdr:rowOff>0</xdr:rowOff>
    </xdr:from>
    <xdr:to>
      <xdr:col>18</xdr:col>
      <xdr:colOff>581025</xdr:colOff>
      <xdr:row>38</xdr:row>
      <xdr:rowOff>66675</xdr:rowOff>
    </xdr:to>
    <xdr:graphicFrame macro="">
      <xdr:nvGraphicFramePr>
        <xdr:cNvPr id="2055" name="Chart 1">
          <a:extLst>
            <a:ext uri="{FF2B5EF4-FFF2-40B4-BE49-F238E27FC236}">
              <a16:creationId xmlns:a16="http://schemas.microsoft.com/office/drawing/2014/main" id="{00000000-0008-0000-0F00-00000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xdr:row>
      <xdr:rowOff>9525</xdr:rowOff>
    </xdr:from>
    <xdr:to>
      <xdr:col>9</xdr:col>
      <xdr:colOff>0</xdr:colOff>
      <xdr:row>6</xdr:row>
      <xdr:rowOff>9525</xdr:rowOff>
    </xdr:to>
    <xdr:sp macro="" textlink="">
      <xdr:nvSpPr>
        <xdr:cNvPr id="7181" name="Line 1">
          <a:extLst>
            <a:ext uri="{FF2B5EF4-FFF2-40B4-BE49-F238E27FC236}">
              <a16:creationId xmlns:a16="http://schemas.microsoft.com/office/drawing/2014/main" id="{00000000-0008-0000-1100-00000D1C0000}"/>
            </a:ext>
          </a:extLst>
        </xdr:cNvPr>
        <xdr:cNvSpPr>
          <a:spLocks noChangeShapeType="1"/>
        </xdr:cNvSpPr>
      </xdr:nvSpPr>
      <xdr:spPr bwMode="auto">
        <a:xfrm flipV="1">
          <a:off x="190500" y="1485900"/>
          <a:ext cx="54864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24</xdr:row>
      <xdr:rowOff>0</xdr:rowOff>
    </xdr:from>
    <xdr:to>
      <xdr:col>9</xdr:col>
      <xdr:colOff>9525</xdr:colOff>
      <xdr:row>24</xdr:row>
      <xdr:rowOff>0</xdr:rowOff>
    </xdr:to>
    <xdr:sp macro="" textlink="">
      <xdr:nvSpPr>
        <xdr:cNvPr id="7182" name="Line 2">
          <a:extLst>
            <a:ext uri="{FF2B5EF4-FFF2-40B4-BE49-F238E27FC236}">
              <a16:creationId xmlns:a16="http://schemas.microsoft.com/office/drawing/2014/main" id="{00000000-0008-0000-1100-00000E1C0000}"/>
            </a:ext>
          </a:extLst>
        </xdr:cNvPr>
        <xdr:cNvSpPr>
          <a:spLocks noChangeShapeType="1"/>
        </xdr:cNvSpPr>
      </xdr:nvSpPr>
      <xdr:spPr bwMode="auto">
        <a:xfrm flipV="1">
          <a:off x="200025" y="4905375"/>
          <a:ext cx="54864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N52"/>
  <sheetViews>
    <sheetView showGridLines="0" showRowColHeaders="0" topLeftCell="A245" workbookViewId="0">
      <selection activeCell="Q26" sqref="Q26"/>
    </sheetView>
  </sheetViews>
  <sheetFormatPr baseColWidth="10" defaultColWidth="8.83203125" defaultRowHeight="15"/>
  <cols>
    <col min="14" max="14" width="0.6640625" customWidth="1"/>
  </cols>
  <sheetData>
    <row r="1" spans="1:14">
      <c r="N1" s="121"/>
    </row>
    <row r="2" spans="1:14">
      <c r="N2" s="121"/>
    </row>
    <row r="3" spans="1:14">
      <c r="N3" s="121"/>
    </row>
    <row r="4" spans="1:14">
      <c r="N4" s="121"/>
    </row>
    <row r="5" spans="1:14">
      <c r="N5" s="121"/>
    </row>
    <row r="6" spans="1:14">
      <c r="N6" s="121"/>
    </row>
    <row r="7" spans="1:14">
      <c r="N7" s="121"/>
    </row>
    <row r="8" spans="1:14">
      <c r="N8" s="121"/>
    </row>
    <row r="9" spans="1:14">
      <c r="N9" s="121"/>
    </row>
    <row r="10" spans="1:14" ht="6" customHeight="1">
      <c r="A10" s="121"/>
      <c r="B10" s="121"/>
      <c r="C10" s="121"/>
      <c r="D10" s="121"/>
      <c r="E10" s="121"/>
      <c r="F10" s="121"/>
      <c r="G10" s="121"/>
      <c r="H10" s="121"/>
      <c r="I10" s="121"/>
      <c r="J10" s="121"/>
      <c r="K10" s="121"/>
      <c r="L10" s="121"/>
      <c r="M10" s="121"/>
      <c r="N10" s="121"/>
    </row>
    <row r="11" spans="1:14">
      <c r="A11" s="121"/>
      <c r="B11" s="121"/>
      <c r="C11" s="121"/>
      <c r="D11" s="121"/>
      <c r="E11" s="121"/>
      <c r="F11" s="121"/>
      <c r="G11" s="121"/>
      <c r="H11" s="121"/>
      <c r="I11" s="121"/>
      <c r="J11" s="121"/>
      <c r="K11" s="121"/>
      <c r="L11" s="121"/>
      <c r="M11" s="121"/>
      <c r="N11" s="121"/>
    </row>
    <row r="12" spans="1:14">
      <c r="A12" s="121"/>
      <c r="B12" s="121"/>
      <c r="C12" s="121"/>
      <c r="D12" s="121"/>
      <c r="E12" s="121"/>
      <c r="F12" s="121"/>
      <c r="G12" s="121"/>
      <c r="H12" s="121"/>
      <c r="I12" s="121"/>
      <c r="J12" s="121"/>
      <c r="K12" s="121"/>
      <c r="L12" s="121"/>
      <c r="M12" s="121"/>
      <c r="N12" s="121"/>
    </row>
    <row r="13" spans="1:14">
      <c r="N13" s="121"/>
    </row>
    <row r="14" spans="1:14">
      <c r="N14" s="121"/>
    </row>
    <row r="15" spans="1:14">
      <c r="N15" s="121"/>
    </row>
    <row r="16" spans="1:14">
      <c r="N16" s="121"/>
    </row>
    <row r="17" spans="2:14">
      <c r="N17" s="121"/>
    </row>
    <row r="18" spans="2:14">
      <c r="N18" s="121"/>
    </row>
    <row r="19" spans="2:14">
      <c r="N19" s="121"/>
    </row>
    <row r="20" spans="2:14">
      <c r="N20" s="121"/>
    </row>
    <row r="21" spans="2:14">
      <c r="N21" s="121"/>
    </row>
    <row r="22" spans="2:14" ht="92">
      <c r="B22" s="314" t="s">
        <v>1501</v>
      </c>
      <c r="N22" s="121"/>
    </row>
    <row r="23" spans="2:14" ht="62">
      <c r="B23" s="313" t="s">
        <v>1497</v>
      </c>
      <c r="N23" s="121"/>
    </row>
    <row r="24" spans="2:14">
      <c r="N24" s="121"/>
    </row>
    <row r="25" spans="2:14">
      <c r="N25" s="121"/>
    </row>
    <row r="26" spans="2:14">
      <c r="N26" s="121"/>
    </row>
    <row r="27" spans="2:14" ht="7" customHeight="1">
      <c r="N27" s="121"/>
    </row>
    <row r="28" spans="2:14">
      <c r="N28" s="121"/>
    </row>
    <row r="29" spans="2:14">
      <c r="N29" s="121"/>
    </row>
    <row r="30" spans="2:14">
      <c r="N30" s="121"/>
    </row>
    <row r="31" spans="2:14">
      <c r="N31" s="121"/>
    </row>
    <row r="32" spans="2:14">
      <c r="N32" s="121"/>
    </row>
    <row r="33" spans="14:14">
      <c r="N33" s="121"/>
    </row>
    <row r="34" spans="14:14">
      <c r="N34" s="121"/>
    </row>
    <row r="35" spans="14:14">
      <c r="N35" s="121"/>
    </row>
    <row r="36" spans="14:14">
      <c r="N36" s="121"/>
    </row>
    <row r="37" spans="14:14">
      <c r="N37" s="121"/>
    </row>
    <row r="38" spans="14:14">
      <c r="N38" s="121"/>
    </row>
    <row r="39" spans="14:14">
      <c r="N39" s="121"/>
    </row>
    <row r="40" spans="14:14">
      <c r="N40" s="121"/>
    </row>
    <row r="41" spans="14:14">
      <c r="N41" s="121"/>
    </row>
    <row r="42" spans="14:14">
      <c r="N42" s="121"/>
    </row>
    <row r="43" spans="14:14">
      <c r="N43" s="121"/>
    </row>
    <row r="44" spans="14:14">
      <c r="N44" s="121"/>
    </row>
    <row r="45" spans="14:14">
      <c r="N45" s="121"/>
    </row>
    <row r="46" spans="14:14">
      <c r="N46" s="121"/>
    </row>
    <row r="47" spans="14:14">
      <c r="N47" s="121"/>
    </row>
    <row r="48" spans="14:14">
      <c r="N48" s="121"/>
    </row>
    <row r="49" spans="1:14">
      <c r="N49" s="121"/>
    </row>
    <row r="50" spans="1:14" ht="1" customHeight="1">
      <c r="A50" s="260"/>
      <c r="B50" s="260"/>
      <c r="C50" s="260"/>
      <c r="D50" s="260"/>
      <c r="E50" s="260"/>
      <c r="F50" s="260"/>
      <c r="G50" s="260"/>
      <c r="H50" s="260"/>
      <c r="I50" s="260"/>
      <c r="J50" s="260"/>
      <c r="K50" s="260"/>
      <c r="L50" s="260"/>
      <c r="M50" s="260"/>
      <c r="N50" s="261"/>
    </row>
    <row r="51" spans="1:14">
      <c r="N51" s="121"/>
    </row>
    <row r="52" spans="1:14">
      <c r="I52" s="262" t="s">
        <v>1502</v>
      </c>
      <c r="J52" s="262"/>
      <c r="K52" s="262"/>
      <c r="L52" s="262"/>
      <c r="M52" s="262"/>
    </row>
  </sheetData>
  <mergeCells count="1">
    <mergeCell ref="I52:M52"/>
  </mergeCells>
  <phoneticPr fontId="58" type="noConversion"/>
  <printOptions verticalCentered="1"/>
  <pageMargins left="0" right="0" top="0" bottom="0" header="0.25" footer="0.25"/>
  <pageSetup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X1595"/>
  <sheetViews>
    <sheetView showGridLines="0" showRowColHeaders="0" topLeftCell="K13" workbookViewId="0">
      <selection activeCell="K14" sqref="K14"/>
    </sheetView>
  </sheetViews>
  <sheetFormatPr baseColWidth="10" defaultColWidth="8.83203125" defaultRowHeight="15"/>
  <cols>
    <col min="1" max="1" width="5.6640625" customWidth="1"/>
    <col min="2" max="2" width="32.83203125" customWidth="1"/>
    <col min="3" max="3" width="10.6640625" customWidth="1"/>
    <col min="4" max="4" width="8.6640625" customWidth="1"/>
    <col min="5" max="5" width="6.6640625" customWidth="1"/>
    <col min="6" max="6" width="8.6640625" customWidth="1"/>
    <col min="7" max="8" width="7.6640625" customWidth="1"/>
  </cols>
  <sheetData>
    <row r="1" spans="1:24" ht="18">
      <c r="A1" s="22"/>
      <c r="B1" s="265" t="s">
        <v>1484</v>
      </c>
      <c r="C1" s="265"/>
      <c r="D1" s="265"/>
      <c r="E1" s="265"/>
      <c r="F1" s="265"/>
      <c r="G1" s="265"/>
      <c r="H1" s="265"/>
      <c r="T1" s="227"/>
      <c r="U1" s="227"/>
      <c r="V1" s="227"/>
      <c r="W1" s="227"/>
      <c r="X1" s="225"/>
    </row>
    <row r="2" spans="1:24" ht="18">
      <c r="A2" s="22"/>
      <c r="B2" s="265" t="s">
        <v>1486</v>
      </c>
      <c r="C2" s="265"/>
      <c r="D2" s="265"/>
      <c r="E2" s="265"/>
      <c r="F2" s="265"/>
      <c r="G2" s="265"/>
      <c r="H2" s="265"/>
      <c r="T2" s="227"/>
      <c r="U2" s="227"/>
      <c r="V2" s="227"/>
      <c r="W2" s="227"/>
      <c r="X2" s="225"/>
    </row>
    <row r="3" spans="1:24" ht="18">
      <c r="A3" s="22"/>
      <c r="B3" s="22"/>
      <c r="C3" s="22"/>
      <c r="D3" s="22"/>
      <c r="E3" s="22"/>
      <c r="F3" s="22"/>
      <c r="G3" s="22"/>
      <c r="H3" s="22"/>
      <c r="T3" s="227"/>
      <c r="U3" s="227"/>
      <c r="V3" s="227"/>
      <c r="W3" s="227"/>
      <c r="X3" s="225"/>
    </row>
    <row r="4" spans="1:24" ht="23">
      <c r="A4" s="68"/>
      <c r="B4" s="272" t="s">
        <v>1133</v>
      </c>
      <c r="C4" s="273"/>
      <c r="D4" s="273"/>
      <c r="E4" s="273"/>
      <c r="F4" s="273"/>
      <c r="G4" s="273"/>
      <c r="H4" s="273"/>
      <c r="T4" s="227"/>
      <c r="U4" s="227"/>
      <c r="V4" s="227"/>
      <c r="W4" s="227"/>
      <c r="X4" s="225"/>
    </row>
    <row r="5" spans="1:24" ht="8" customHeight="1">
      <c r="A5" s="68"/>
      <c r="B5" s="69"/>
      <c r="C5" s="70"/>
      <c r="D5" s="70"/>
      <c r="E5" s="70"/>
      <c r="F5" s="70"/>
      <c r="G5" s="70"/>
      <c r="H5" s="70"/>
      <c r="I5" s="19"/>
      <c r="T5" s="227"/>
      <c r="U5" s="227"/>
      <c r="V5" s="227"/>
      <c r="W5" s="227"/>
      <c r="X5" s="225"/>
    </row>
    <row r="6" spans="1:24">
      <c r="B6" s="85"/>
      <c r="C6" s="279" t="s">
        <v>1003</v>
      </c>
      <c r="D6" s="279"/>
      <c r="E6" s="279" t="s">
        <v>1006</v>
      </c>
      <c r="F6" s="279"/>
      <c r="G6" s="86"/>
      <c r="H6" s="87"/>
      <c r="T6" s="227"/>
      <c r="U6" s="227"/>
      <c r="V6" s="227"/>
      <c r="W6" s="227"/>
      <c r="X6" s="225"/>
    </row>
    <row r="7" spans="1:24">
      <c r="B7" s="274" t="s">
        <v>39</v>
      </c>
      <c r="C7" s="276" t="s">
        <v>35</v>
      </c>
      <c r="D7" s="276" t="s">
        <v>36</v>
      </c>
      <c r="E7" s="276"/>
      <c r="F7" s="276" t="s">
        <v>36</v>
      </c>
      <c r="G7" s="62" t="s">
        <v>1004</v>
      </c>
      <c r="H7" s="64"/>
      <c r="T7" s="227"/>
      <c r="U7" s="227"/>
      <c r="V7" s="227"/>
      <c r="W7" s="227"/>
      <c r="X7" s="225"/>
    </row>
    <row r="8" spans="1:24">
      <c r="A8" s="7"/>
      <c r="B8" s="275"/>
      <c r="C8" s="277"/>
      <c r="D8" s="277"/>
      <c r="E8" s="278"/>
      <c r="F8" s="277"/>
      <c r="G8" s="63" t="s">
        <v>1005</v>
      </c>
      <c r="H8" s="65" t="s">
        <v>38</v>
      </c>
      <c r="T8" s="227"/>
      <c r="U8" s="227"/>
      <c r="V8" s="227"/>
      <c r="W8" s="227"/>
      <c r="X8" s="225"/>
    </row>
    <row r="9" spans="1:24">
      <c r="A9" s="7"/>
      <c r="B9" s="66" t="s">
        <v>140</v>
      </c>
      <c r="C9" s="50">
        <v>29783</v>
      </c>
      <c r="D9" s="51">
        <v>30.05</v>
      </c>
      <c r="E9" s="107"/>
      <c r="F9" s="51">
        <v>3.9</v>
      </c>
      <c r="G9" s="52">
        <v>409.2</v>
      </c>
      <c r="H9" s="83">
        <v>770</v>
      </c>
      <c r="T9" s="228" t="s">
        <v>1016</v>
      </c>
      <c r="U9" s="227"/>
      <c r="V9" s="227"/>
      <c r="W9" s="227"/>
      <c r="X9" s="225"/>
    </row>
    <row r="10" spans="1:24">
      <c r="A10" s="7"/>
      <c r="B10" s="66" t="s">
        <v>141</v>
      </c>
      <c r="C10" s="50">
        <v>81387</v>
      </c>
      <c r="D10" s="51">
        <v>82.12</v>
      </c>
      <c r="E10" s="107"/>
      <c r="F10" s="51">
        <v>5.95</v>
      </c>
      <c r="G10" s="52">
        <v>975.7</v>
      </c>
      <c r="H10" s="83">
        <v>1380</v>
      </c>
      <c r="T10" s="229" t="s">
        <v>1017</v>
      </c>
      <c r="U10" s="227"/>
      <c r="V10" s="227"/>
      <c r="W10" s="227"/>
      <c r="X10" s="225"/>
    </row>
    <row r="11" spans="1:24">
      <c r="A11" s="7"/>
      <c r="B11" s="66" t="s">
        <v>142</v>
      </c>
      <c r="C11" s="50">
        <v>39503</v>
      </c>
      <c r="D11" s="51">
        <v>39.86</v>
      </c>
      <c r="E11" s="107"/>
      <c r="F11" s="51">
        <v>9.91</v>
      </c>
      <c r="G11" s="52">
        <v>303.7</v>
      </c>
      <c r="H11" s="83">
        <v>402</v>
      </c>
      <c r="T11" s="229" t="s">
        <v>1018</v>
      </c>
      <c r="U11" s="227"/>
      <c r="V11" s="227"/>
      <c r="W11" s="227"/>
      <c r="X11" s="225"/>
    </row>
    <row r="12" spans="1:24">
      <c r="A12" s="7"/>
      <c r="B12" s="66" t="s">
        <v>143</v>
      </c>
      <c r="C12" s="50">
        <v>23833</v>
      </c>
      <c r="D12" s="51">
        <v>24.05</v>
      </c>
      <c r="E12" s="107"/>
      <c r="F12" s="51">
        <v>10.050000000000001</v>
      </c>
      <c r="G12" s="52">
        <v>141.1</v>
      </c>
      <c r="H12" s="83">
        <v>239</v>
      </c>
      <c r="T12" s="229" t="s">
        <v>1019</v>
      </c>
      <c r="U12" s="227"/>
      <c r="V12" s="227"/>
      <c r="W12" s="227"/>
      <c r="X12" s="225"/>
    </row>
    <row r="13" spans="1:24">
      <c r="A13" s="7"/>
      <c r="B13" s="66" t="s">
        <v>144</v>
      </c>
      <c r="C13" s="50">
        <v>9626</v>
      </c>
      <c r="D13" s="51">
        <v>9.7100000000000009</v>
      </c>
      <c r="E13" s="107"/>
      <c r="F13" s="51">
        <v>6.44</v>
      </c>
      <c r="G13" s="52">
        <v>40.4</v>
      </c>
      <c r="H13" s="83">
        <v>151</v>
      </c>
      <c r="T13" s="229" t="s">
        <v>1008</v>
      </c>
      <c r="U13" s="227"/>
      <c r="V13" s="227"/>
      <c r="W13" s="227"/>
      <c r="X13" s="225"/>
    </row>
    <row r="14" spans="1:24">
      <c r="A14" s="7"/>
      <c r="B14" s="66" t="s">
        <v>145</v>
      </c>
      <c r="C14" s="50">
        <v>11392</v>
      </c>
      <c r="D14" s="51">
        <v>11.5</v>
      </c>
      <c r="E14" s="107"/>
      <c r="F14" s="51">
        <v>9.68</v>
      </c>
      <c r="G14" s="52">
        <v>18.600000000000001</v>
      </c>
      <c r="H14" s="83">
        <v>119</v>
      </c>
      <c r="T14" s="229" t="s">
        <v>1009</v>
      </c>
      <c r="U14" s="227"/>
      <c r="V14" s="227"/>
      <c r="W14" s="227"/>
      <c r="X14" s="225"/>
    </row>
    <row r="15" spans="1:24">
      <c r="A15" s="7"/>
      <c r="B15" s="66" t="s">
        <v>146</v>
      </c>
      <c r="C15" s="50">
        <v>30374</v>
      </c>
      <c r="D15" s="51">
        <v>30.65</v>
      </c>
      <c r="E15" s="107"/>
      <c r="F15" s="51">
        <v>20.85</v>
      </c>
      <c r="G15" s="52">
        <v>73.099999999999994</v>
      </c>
      <c r="H15" s="83">
        <v>147</v>
      </c>
      <c r="T15" s="229" t="s">
        <v>1010</v>
      </c>
      <c r="U15" s="227"/>
      <c r="V15" s="227"/>
      <c r="W15" s="227"/>
      <c r="X15" s="225"/>
    </row>
    <row r="16" spans="1:24">
      <c r="A16" s="7"/>
      <c r="B16" s="66" t="s">
        <v>147</v>
      </c>
      <c r="C16" s="50">
        <v>48103</v>
      </c>
      <c r="D16" s="51">
        <v>48.54</v>
      </c>
      <c r="E16" s="107"/>
      <c r="F16" s="51">
        <v>25.15</v>
      </c>
      <c r="G16" s="52">
        <v>163.30000000000001</v>
      </c>
      <c r="H16" s="83">
        <v>193</v>
      </c>
      <c r="T16" s="229" t="s">
        <v>1011</v>
      </c>
      <c r="U16" s="227"/>
      <c r="V16" s="227"/>
      <c r="W16" s="227"/>
      <c r="X16" s="225"/>
    </row>
    <row r="17" spans="1:24">
      <c r="A17" s="7"/>
      <c r="B17" s="66" t="s">
        <v>148</v>
      </c>
      <c r="C17" s="50">
        <v>32409</v>
      </c>
      <c r="D17" s="51">
        <v>32.700000000000003</v>
      </c>
      <c r="E17" s="107"/>
      <c r="F17" s="51">
        <v>27.8</v>
      </c>
      <c r="G17" s="52">
        <v>33.200000000000003</v>
      </c>
      <c r="H17" s="83">
        <v>118</v>
      </c>
      <c r="T17" s="229" t="s">
        <v>1012</v>
      </c>
      <c r="U17" s="227"/>
      <c r="V17" s="227"/>
      <c r="W17" s="227"/>
      <c r="X17" s="225"/>
    </row>
    <row r="18" spans="1:24">
      <c r="A18" s="7"/>
      <c r="B18" s="66" t="s">
        <v>149</v>
      </c>
      <c r="C18" s="50">
        <v>13668</v>
      </c>
      <c r="D18" s="51">
        <v>13.79</v>
      </c>
      <c r="E18" s="107"/>
      <c r="F18" s="51">
        <v>26.27</v>
      </c>
      <c r="G18" s="52">
        <v>-85.9</v>
      </c>
      <c r="H18" s="83">
        <v>52</v>
      </c>
      <c r="T18" s="229" t="s">
        <v>1013</v>
      </c>
      <c r="U18" s="227"/>
      <c r="V18" s="227"/>
      <c r="W18" s="227"/>
      <c r="X18" s="225"/>
    </row>
    <row r="19" spans="1:24">
      <c r="A19" s="7"/>
      <c r="B19" s="66" t="s">
        <v>150</v>
      </c>
      <c r="C19" s="50">
        <v>7137</v>
      </c>
      <c r="D19" s="51">
        <v>7.2</v>
      </c>
      <c r="E19" s="107"/>
      <c r="F19" s="51">
        <v>18.53</v>
      </c>
      <c r="G19" s="52">
        <v>-88.3</v>
      </c>
      <c r="H19" s="83">
        <v>39</v>
      </c>
      <c r="T19" s="229" t="s">
        <v>1014</v>
      </c>
      <c r="U19" s="227"/>
      <c r="V19" s="227"/>
      <c r="W19" s="227"/>
      <c r="X19" s="225"/>
    </row>
    <row r="20" spans="1:24">
      <c r="A20" s="7"/>
      <c r="B20" s="67" t="s">
        <v>151</v>
      </c>
      <c r="C20" s="54">
        <v>4257</v>
      </c>
      <c r="D20" s="55">
        <v>4.3</v>
      </c>
      <c r="E20" s="108"/>
      <c r="F20" s="55">
        <v>17.03</v>
      </c>
      <c r="G20" s="56">
        <v>-102.6</v>
      </c>
      <c r="H20" s="84">
        <v>25</v>
      </c>
      <c r="T20" s="229" t="s">
        <v>1015</v>
      </c>
      <c r="U20" s="227"/>
      <c r="V20" s="227"/>
      <c r="W20" s="227"/>
      <c r="X20" s="225"/>
    </row>
    <row r="21" spans="1:24" s="121" customFormat="1">
      <c r="A21" s="114"/>
      <c r="B21" s="115"/>
      <c r="C21" s="116"/>
      <c r="D21" s="117"/>
      <c r="E21" s="118"/>
      <c r="F21" s="117"/>
      <c r="G21" s="119"/>
      <c r="H21" s="120"/>
      <c r="T21" s="229"/>
      <c r="U21" s="227"/>
      <c r="V21" s="227"/>
      <c r="W21" s="227"/>
      <c r="X21" s="225"/>
    </row>
    <row r="22" spans="1:24" s="121" customFormat="1">
      <c r="A22" s="114"/>
      <c r="B22" s="115"/>
      <c r="C22" s="116"/>
      <c r="D22" s="117"/>
      <c r="E22" s="118"/>
      <c r="F22" s="117"/>
      <c r="G22" s="119"/>
      <c r="H22" s="120"/>
      <c r="T22" s="229"/>
      <c r="U22" s="227"/>
      <c r="V22" s="227"/>
      <c r="W22" s="227"/>
      <c r="X22" s="225"/>
    </row>
    <row r="23" spans="1:24" s="121" customFormat="1">
      <c r="A23" s="114"/>
      <c r="B23" s="115"/>
      <c r="C23" s="116"/>
      <c r="D23" s="117"/>
      <c r="E23" s="118"/>
      <c r="F23" s="117"/>
      <c r="G23" s="119"/>
      <c r="H23" s="120"/>
      <c r="T23" s="229"/>
      <c r="U23" s="227"/>
      <c r="V23" s="227"/>
      <c r="W23" s="227"/>
      <c r="X23" s="225"/>
    </row>
    <row r="24" spans="1:24" s="121" customFormat="1">
      <c r="A24" s="114"/>
      <c r="B24" s="115"/>
      <c r="C24" s="116"/>
      <c r="D24" s="117"/>
      <c r="E24" s="118"/>
      <c r="F24" s="117"/>
      <c r="G24" s="119"/>
      <c r="H24" s="120"/>
      <c r="T24" s="229"/>
      <c r="U24" s="227"/>
      <c r="V24" s="227"/>
      <c r="W24" s="227"/>
      <c r="X24" s="225"/>
    </row>
    <row r="25" spans="1:24" s="121" customFormat="1">
      <c r="A25" s="114"/>
      <c r="B25" s="115"/>
      <c r="C25" s="116"/>
      <c r="D25" s="117"/>
      <c r="E25" s="118"/>
      <c r="F25" s="117"/>
      <c r="G25" s="119"/>
      <c r="H25" s="120"/>
      <c r="T25" s="229"/>
      <c r="U25" s="227"/>
      <c r="V25" s="227"/>
      <c r="W25" s="227"/>
      <c r="X25" s="225"/>
    </row>
    <row r="26" spans="1:24" s="121" customFormat="1">
      <c r="A26" s="114"/>
      <c r="B26" s="115"/>
      <c r="C26" s="116"/>
      <c r="D26" s="117"/>
      <c r="E26" s="118"/>
      <c r="F26" s="117"/>
      <c r="G26" s="119"/>
      <c r="H26" s="120"/>
      <c r="T26" s="229"/>
      <c r="U26" s="227"/>
      <c r="V26" s="227"/>
      <c r="W26" s="227"/>
      <c r="X26" s="225"/>
    </row>
    <row r="27" spans="1:24" s="121" customFormat="1">
      <c r="A27" s="114"/>
      <c r="B27" s="115"/>
      <c r="C27" s="116"/>
      <c r="D27" s="117"/>
      <c r="E27" s="118"/>
      <c r="F27" s="117"/>
      <c r="G27" s="119"/>
      <c r="H27" s="120"/>
      <c r="T27" s="229"/>
      <c r="U27" s="227"/>
      <c r="V27" s="227"/>
      <c r="W27" s="227"/>
      <c r="X27" s="225"/>
    </row>
    <row r="28" spans="1:24" s="121" customFormat="1">
      <c r="A28" s="114"/>
      <c r="B28" s="115"/>
      <c r="C28" s="116"/>
      <c r="D28" s="117"/>
      <c r="E28" s="118"/>
      <c r="F28" s="117"/>
      <c r="G28" s="119"/>
      <c r="H28" s="120"/>
      <c r="T28" s="229"/>
      <c r="U28" s="227"/>
      <c r="V28" s="227"/>
      <c r="W28" s="227"/>
      <c r="X28" s="225"/>
    </row>
    <row r="29" spans="1:24" s="121" customFormat="1">
      <c r="A29" s="114"/>
      <c r="B29" s="115"/>
      <c r="C29" s="116"/>
      <c r="D29" s="117"/>
      <c r="E29" s="118"/>
      <c r="F29" s="117"/>
      <c r="G29" s="119"/>
      <c r="H29" s="120"/>
      <c r="T29" s="229"/>
      <c r="U29" s="227"/>
      <c r="V29" s="227"/>
      <c r="W29" s="227"/>
      <c r="X29" s="225"/>
    </row>
    <row r="30" spans="1:24" s="121" customFormat="1">
      <c r="A30" s="114"/>
      <c r="B30" s="115"/>
      <c r="C30" s="116"/>
      <c r="D30" s="117"/>
      <c r="E30" s="118"/>
      <c r="F30" s="117"/>
      <c r="G30" s="119"/>
      <c r="H30" s="120"/>
      <c r="T30" s="229"/>
      <c r="U30" s="227"/>
      <c r="V30" s="227"/>
      <c r="W30" s="227"/>
      <c r="X30" s="225"/>
    </row>
    <row r="31" spans="1:24" s="121" customFormat="1">
      <c r="A31" s="114"/>
      <c r="B31" s="115"/>
      <c r="C31" s="116"/>
      <c r="D31" s="117"/>
      <c r="E31" s="118"/>
      <c r="F31" s="117"/>
      <c r="G31" s="119"/>
      <c r="H31" s="120"/>
      <c r="T31" s="229"/>
      <c r="U31" s="227"/>
      <c r="V31" s="227"/>
      <c r="W31" s="227"/>
      <c r="X31" s="225"/>
    </row>
    <row r="32" spans="1:24">
      <c r="A32" s="7"/>
      <c r="B32" s="103"/>
      <c r="C32" s="43"/>
      <c r="D32" s="44"/>
      <c r="E32" s="7"/>
      <c r="F32" s="44"/>
      <c r="G32" s="45"/>
      <c r="H32" s="46"/>
      <c r="T32" s="226"/>
      <c r="U32" s="227"/>
      <c r="V32" s="227"/>
      <c r="W32" s="227"/>
      <c r="X32" s="225"/>
    </row>
    <row r="33" spans="1:24">
      <c r="A33" s="7"/>
      <c r="B33" s="104"/>
      <c r="C33" s="284" t="s">
        <v>1003</v>
      </c>
      <c r="D33" s="285"/>
      <c r="E33" s="286" t="s">
        <v>1006</v>
      </c>
      <c r="F33" s="285"/>
      <c r="G33" s="89"/>
      <c r="H33" s="90"/>
      <c r="T33" s="226"/>
      <c r="U33" s="227"/>
      <c r="V33" s="227"/>
      <c r="W33" s="227"/>
      <c r="X33" s="225"/>
    </row>
    <row r="34" spans="1:24">
      <c r="A34" s="7"/>
      <c r="B34" s="274" t="s">
        <v>40</v>
      </c>
      <c r="C34" s="282" t="s">
        <v>35</v>
      </c>
      <c r="D34" s="283" t="s">
        <v>36</v>
      </c>
      <c r="E34" s="276"/>
      <c r="F34" s="283" t="s">
        <v>36</v>
      </c>
      <c r="G34" s="99" t="s">
        <v>1004</v>
      </c>
      <c r="H34" s="101"/>
      <c r="T34" s="280" t="s">
        <v>40</v>
      </c>
      <c r="U34" s="227"/>
      <c r="V34" s="227"/>
      <c r="W34" s="227"/>
      <c r="X34" s="225"/>
    </row>
    <row r="35" spans="1:24">
      <c r="A35" s="7"/>
      <c r="B35" s="275"/>
      <c r="C35" s="277"/>
      <c r="D35" s="277"/>
      <c r="E35" s="278"/>
      <c r="F35" s="277"/>
      <c r="G35" s="100" t="s">
        <v>1005</v>
      </c>
      <c r="H35" s="102" t="s">
        <v>38</v>
      </c>
      <c r="T35" s="281"/>
      <c r="U35" s="227"/>
      <c r="V35" s="227"/>
      <c r="W35" s="227"/>
      <c r="X35" s="225"/>
    </row>
    <row r="36" spans="1:24">
      <c r="A36" s="7"/>
      <c r="B36" s="66" t="s">
        <v>152</v>
      </c>
      <c r="C36" s="50">
        <v>2020</v>
      </c>
      <c r="D36" s="51">
        <v>2.08</v>
      </c>
      <c r="E36" s="107"/>
      <c r="F36" s="51">
        <v>3.72</v>
      </c>
      <c r="G36" s="52">
        <v>-26.1</v>
      </c>
      <c r="H36" s="83">
        <v>56</v>
      </c>
      <c r="T36" s="226" t="s">
        <v>1020</v>
      </c>
      <c r="U36" s="227"/>
      <c r="V36" s="227"/>
      <c r="W36" s="227"/>
      <c r="X36" s="225"/>
    </row>
    <row r="37" spans="1:24">
      <c r="A37" s="7"/>
      <c r="B37" s="66" t="s">
        <v>153</v>
      </c>
      <c r="C37" s="50">
        <v>21581</v>
      </c>
      <c r="D37" s="51">
        <v>22.17</v>
      </c>
      <c r="E37" s="107"/>
      <c r="F37" s="51">
        <v>13.72</v>
      </c>
      <c r="G37" s="52">
        <v>73.8</v>
      </c>
      <c r="H37" s="83">
        <v>162</v>
      </c>
      <c r="T37" s="226" t="s">
        <v>1021</v>
      </c>
      <c r="U37" s="227"/>
      <c r="V37" s="227"/>
      <c r="W37" s="227"/>
      <c r="X37" s="225"/>
    </row>
    <row r="38" spans="1:24">
      <c r="A38" s="7"/>
      <c r="B38" s="66" t="s">
        <v>154</v>
      </c>
      <c r="C38" s="50">
        <v>38056</v>
      </c>
      <c r="D38" s="51">
        <v>39.090000000000003</v>
      </c>
      <c r="E38" s="107"/>
      <c r="F38" s="51">
        <v>18.559999999999999</v>
      </c>
      <c r="G38" s="52">
        <v>158.69999999999999</v>
      </c>
      <c r="H38" s="83">
        <v>211</v>
      </c>
      <c r="T38" s="226" t="s">
        <v>1022</v>
      </c>
      <c r="U38" s="227"/>
      <c r="V38" s="227"/>
      <c r="W38" s="227"/>
      <c r="X38" s="225"/>
    </row>
    <row r="39" spans="1:24">
      <c r="A39" s="7"/>
      <c r="B39" s="66" t="s">
        <v>155</v>
      </c>
      <c r="C39" s="50">
        <v>24023</v>
      </c>
      <c r="D39" s="51">
        <v>24.68</v>
      </c>
      <c r="E39" s="107"/>
      <c r="F39" s="51">
        <v>22.09</v>
      </c>
      <c r="G39" s="52">
        <v>18.8</v>
      </c>
      <c r="H39" s="83">
        <v>112</v>
      </c>
      <c r="T39" s="226" t="s">
        <v>1023</v>
      </c>
      <c r="U39" s="227"/>
      <c r="V39" s="227"/>
      <c r="W39" s="227"/>
      <c r="X39" s="225"/>
    </row>
    <row r="40" spans="1:24">
      <c r="A40" s="7"/>
      <c r="B40" s="66" t="s">
        <v>156</v>
      </c>
      <c r="C40" s="50">
        <v>7865</v>
      </c>
      <c r="D40" s="51">
        <v>8.08</v>
      </c>
      <c r="E40" s="107"/>
      <c r="F40" s="51">
        <v>19.260000000000002</v>
      </c>
      <c r="G40" s="52">
        <v>-85.2</v>
      </c>
      <c r="H40" s="83">
        <v>42</v>
      </c>
      <c r="T40" s="226" t="s">
        <v>1024</v>
      </c>
      <c r="U40" s="227"/>
      <c r="V40" s="227"/>
      <c r="W40" s="227"/>
      <c r="X40" s="225"/>
    </row>
    <row r="41" spans="1:24">
      <c r="A41" s="7"/>
      <c r="B41" s="66" t="s">
        <v>157</v>
      </c>
      <c r="C41" s="50">
        <v>3798</v>
      </c>
      <c r="D41" s="51">
        <v>3.9</v>
      </c>
      <c r="E41" s="107"/>
      <c r="F41" s="51">
        <v>22.66</v>
      </c>
      <c r="G41" s="52">
        <v>-134.6</v>
      </c>
      <c r="H41" s="83">
        <v>17</v>
      </c>
      <c r="T41" s="226" t="s">
        <v>1025</v>
      </c>
      <c r="U41" s="227"/>
      <c r="V41" s="227"/>
      <c r="W41" s="227"/>
      <c r="X41" s="225"/>
    </row>
    <row r="42" spans="1:24">
      <c r="A42" s="7"/>
      <c r="B42" s="105" t="s">
        <v>158</v>
      </c>
      <c r="C42" s="109">
        <v>97343</v>
      </c>
      <c r="D42" s="110">
        <v>100</v>
      </c>
      <c r="E42" s="111"/>
      <c r="F42" s="110" t="s">
        <v>849</v>
      </c>
      <c r="G42" s="112" t="s">
        <v>850</v>
      </c>
      <c r="H42" s="97" t="s">
        <v>850</v>
      </c>
      <c r="T42" s="224" t="s">
        <v>158</v>
      </c>
      <c r="U42" s="227"/>
      <c r="V42" s="227"/>
      <c r="W42" s="227"/>
      <c r="X42" s="225"/>
    </row>
    <row r="43" spans="1:24" s="121" customFormat="1">
      <c r="A43" s="114"/>
      <c r="B43" s="122"/>
      <c r="C43" s="123"/>
      <c r="D43" s="124"/>
      <c r="E43" s="125"/>
      <c r="F43" s="124"/>
      <c r="G43" s="126"/>
      <c r="H43" s="127"/>
      <c r="T43" s="224"/>
      <c r="U43" s="227"/>
      <c r="V43" s="227"/>
      <c r="W43" s="227"/>
      <c r="X43" s="225"/>
    </row>
    <row r="44" spans="1:24" s="121" customFormat="1">
      <c r="A44" s="114"/>
      <c r="B44" s="122"/>
      <c r="C44" s="123"/>
      <c r="D44" s="124"/>
      <c r="E44" s="125"/>
      <c r="F44" s="124"/>
      <c r="G44" s="126"/>
      <c r="H44" s="127"/>
      <c r="T44" s="224"/>
      <c r="U44" s="227"/>
      <c r="V44" s="227"/>
      <c r="W44" s="227"/>
      <c r="X44" s="225"/>
    </row>
    <row r="45" spans="1:24" s="121" customFormat="1">
      <c r="A45" s="114"/>
      <c r="B45" s="122"/>
      <c r="C45" s="123"/>
      <c r="D45" s="124"/>
      <c r="E45" s="125"/>
      <c r="F45" s="124"/>
      <c r="G45" s="126"/>
      <c r="H45" s="127"/>
      <c r="T45" s="224"/>
      <c r="U45" s="227"/>
      <c r="V45" s="227"/>
      <c r="W45" s="227"/>
      <c r="X45" s="225"/>
    </row>
    <row r="46" spans="1:24" s="121" customFormat="1">
      <c r="A46" s="114"/>
      <c r="B46" s="122"/>
      <c r="C46" s="123"/>
      <c r="D46" s="124"/>
      <c r="E46" s="125"/>
      <c r="F46" s="124"/>
      <c r="G46" s="126"/>
      <c r="H46" s="127"/>
      <c r="T46" s="224"/>
      <c r="U46" s="227"/>
      <c r="V46" s="227"/>
      <c r="W46" s="227"/>
      <c r="X46" s="225"/>
    </row>
    <row r="47" spans="1:24" s="121" customFormat="1">
      <c r="A47" s="114"/>
      <c r="B47" s="122"/>
      <c r="C47" s="123"/>
      <c r="D47" s="124"/>
      <c r="E47" s="125"/>
      <c r="F47" s="124"/>
      <c r="G47" s="126"/>
      <c r="H47" s="127"/>
      <c r="T47" s="224"/>
      <c r="U47" s="227"/>
      <c r="V47" s="227"/>
      <c r="W47" s="227"/>
      <c r="X47" s="225"/>
    </row>
    <row r="48" spans="1:24" s="121" customFormat="1">
      <c r="A48" s="114"/>
      <c r="B48" s="122"/>
      <c r="C48" s="123"/>
      <c r="D48" s="124"/>
      <c r="E48" s="125"/>
      <c r="F48" s="124"/>
      <c r="G48" s="126"/>
      <c r="H48" s="127"/>
      <c r="T48" s="224"/>
      <c r="U48" s="227"/>
      <c r="V48" s="227"/>
      <c r="W48" s="227"/>
      <c r="X48" s="225"/>
    </row>
    <row r="49" spans="1:24" s="121" customFormat="1">
      <c r="A49" s="114"/>
      <c r="B49" s="122"/>
      <c r="C49" s="123"/>
      <c r="D49" s="124"/>
      <c r="E49" s="125"/>
      <c r="F49" s="124"/>
      <c r="G49" s="126"/>
      <c r="H49" s="127"/>
      <c r="T49" s="224"/>
      <c r="U49" s="227"/>
      <c r="V49" s="227"/>
      <c r="W49" s="227"/>
      <c r="X49" s="225"/>
    </row>
    <row r="50" spans="1:24" s="121" customFormat="1">
      <c r="A50" s="114"/>
      <c r="B50" s="122"/>
      <c r="C50" s="123"/>
      <c r="D50" s="124"/>
      <c r="E50" s="125"/>
      <c r="F50" s="124"/>
      <c r="G50" s="126"/>
      <c r="H50" s="127"/>
      <c r="T50" s="224"/>
      <c r="U50" s="227"/>
      <c r="V50" s="227"/>
      <c r="W50" s="227"/>
      <c r="X50" s="225"/>
    </row>
    <row r="51" spans="1:24" s="121" customFormat="1">
      <c r="A51" s="114"/>
      <c r="B51" s="122"/>
      <c r="C51" s="123"/>
      <c r="D51" s="124"/>
      <c r="E51" s="125"/>
      <c r="F51" s="124"/>
      <c r="G51" s="126"/>
      <c r="H51" s="127"/>
      <c r="T51" s="224"/>
      <c r="U51" s="227"/>
      <c r="V51" s="227"/>
      <c r="W51" s="227"/>
      <c r="X51" s="225"/>
    </row>
    <row r="52" spans="1:24" s="121" customFormat="1">
      <c r="A52" s="114"/>
      <c r="B52" s="122"/>
      <c r="C52" s="123"/>
      <c r="D52" s="124"/>
      <c r="E52" s="125"/>
      <c r="F52" s="124"/>
      <c r="G52" s="126"/>
      <c r="H52" s="127"/>
      <c r="T52" s="224"/>
      <c r="U52" s="227"/>
      <c r="V52" s="227"/>
      <c r="W52" s="227"/>
      <c r="X52" s="225"/>
    </row>
    <row r="53" spans="1:24" s="121" customFormat="1">
      <c r="A53" s="114"/>
      <c r="B53" s="122"/>
      <c r="C53" s="123"/>
      <c r="D53" s="124"/>
      <c r="E53" s="125"/>
      <c r="F53" s="124"/>
      <c r="G53" s="126"/>
      <c r="H53" s="127"/>
      <c r="T53" s="224"/>
      <c r="U53" s="227"/>
      <c r="V53" s="227"/>
      <c r="W53" s="227"/>
      <c r="X53" s="225"/>
    </row>
    <row r="54" spans="1:24">
      <c r="A54" s="7"/>
      <c r="B54" s="103"/>
      <c r="C54" s="43"/>
      <c r="D54" s="44"/>
      <c r="E54" s="7"/>
      <c r="F54" s="44"/>
      <c r="G54" s="45"/>
      <c r="H54" s="46"/>
      <c r="T54" s="226"/>
      <c r="U54" s="227"/>
      <c r="V54" s="227"/>
      <c r="W54" s="227"/>
      <c r="X54" s="225"/>
    </row>
    <row r="55" spans="1:24">
      <c r="A55" s="7"/>
      <c r="B55" s="104"/>
      <c r="C55" s="284" t="s">
        <v>1003</v>
      </c>
      <c r="D55" s="285"/>
      <c r="E55" s="286" t="s">
        <v>1006</v>
      </c>
      <c r="F55" s="285"/>
      <c r="G55" s="89"/>
      <c r="H55" s="90"/>
      <c r="T55" s="226"/>
      <c r="U55" s="227"/>
      <c r="V55" s="227"/>
      <c r="W55" s="227"/>
      <c r="X55" s="225"/>
    </row>
    <row r="56" spans="1:24">
      <c r="A56" s="7"/>
      <c r="B56" s="274" t="s">
        <v>41</v>
      </c>
      <c r="C56" s="282" t="s">
        <v>35</v>
      </c>
      <c r="D56" s="283" t="s">
        <v>36</v>
      </c>
      <c r="E56" s="276"/>
      <c r="F56" s="283" t="s">
        <v>36</v>
      </c>
      <c r="G56" s="99" t="s">
        <v>1004</v>
      </c>
      <c r="H56" s="101"/>
      <c r="T56" s="280" t="s">
        <v>41</v>
      </c>
      <c r="U56" s="227"/>
      <c r="V56" s="227"/>
      <c r="W56" s="227"/>
      <c r="X56" s="225"/>
    </row>
    <row r="57" spans="1:24">
      <c r="A57" s="7"/>
      <c r="B57" s="275"/>
      <c r="C57" s="277"/>
      <c r="D57" s="277"/>
      <c r="E57" s="278"/>
      <c r="F57" s="277"/>
      <c r="G57" s="100" t="s">
        <v>1005</v>
      </c>
      <c r="H57" s="102" t="s">
        <v>38</v>
      </c>
      <c r="T57" s="281"/>
      <c r="U57" s="227"/>
      <c r="V57" s="227"/>
      <c r="W57" s="227"/>
      <c r="X57" s="225"/>
    </row>
    <row r="58" spans="1:24">
      <c r="A58" s="7"/>
      <c r="B58" s="66" t="s">
        <v>159</v>
      </c>
      <c r="C58" s="50">
        <v>30194</v>
      </c>
      <c r="D58" s="51">
        <v>35.75</v>
      </c>
      <c r="E58" s="107"/>
      <c r="F58" s="51">
        <v>43.53</v>
      </c>
      <c r="G58" s="52">
        <v>-43.8</v>
      </c>
      <c r="H58" s="83">
        <v>82</v>
      </c>
      <c r="T58" s="226" t="s">
        <v>159</v>
      </c>
      <c r="U58" s="227"/>
      <c r="V58" s="227"/>
      <c r="W58" s="227"/>
      <c r="X58" s="225"/>
    </row>
    <row r="59" spans="1:24">
      <c r="A59" s="7"/>
      <c r="B59" s="66" t="s">
        <v>160</v>
      </c>
      <c r="C59" s="50">
        <v>54256</v>
      </c>
      <c r="D59" s="51">
        <v>64.25</v>
      </c>
      <c r="E59" s="107"/>
      <c r="F59" s="51">
        <v>56.47</v>
      </c>
      <c r="G59" s="52">
        <v>43.8</v>
      </c>
      <c r="H59" s="83">
        <v>114</v>
      </c>
      <c r="T59" s="226" t="s">
        <v>160</v>
      </c>
      <c r="U59" s="227"/>
      <c r="V59" s="227"/>
      <c r="W59" s="227"/>
      <c r="X59" s="225"/>
    </row>
    <row r="60" spans="1:24">
      <c r="A60" s="7"/>
      <c r="B60" s="105" t="s">
        <v>158</v>
      </c>
      <c r="C60" s="109">
        <v>84450</v>
      </c>
      <c r="D60" s="110">
        <v>100</v>
      </c>
      <c r="E60" s="111"/>
      <c r="F60" s="110" t="s">
        <v>849</v>
      </c>
      <c r="G60" s="112" t="s">
        <v>850</v>
      </c>
      <c r="H60" s="97" t="s">
        <v>850</v>
      </c>
      <c r="T60" s="224" t="s">
        <v>158</v>
      </c>
      <c r="U60" s="227"/>
      <c r="V60" s="227"/>
      <c r="W60" s="227"/>
      <c r="X60" s="225"/>
    </row>
    <row r="61" spans="1:24" s="121" customFormat="1">
      <c r="A61" s="114"/>
      <c r="B61" s="122"/>
      <c r="C61" s="123"/>
      <c r="D61" s="124"/>
      <c r="E61" s="125"/>
      <c r="F61" s="124"/>
      <c r="G61" s="126"/>
      <c r="H61" s="127"/>
      <c r="T61" s="224"/>
      <c r="U61" s="227"/>
      <c r="V61" s="227"/>
      <c r="W61" s="227"/>
      <c r="X61" s="225"/>
    </row>
    <row r="62" spans="1:24" s="121" customFormat="1">
      <c r="A62" s="114"/>
      <c r="B62" s="122"/>
      <c r="C62" s="123"/>
      <c r="D62" s="124"/>
      <c r="E62" s="125"/>
      <c r="F62" s="124"/>
      <c r="G62" s="126"/>
      <c r="H62" s="127"/>
      <c r="T62" s="224"/>
      <c r="U62" s="227"/>
      <c r="V62" s="227"/>
      <c r="W62" s="227"/>
      <c r="X62" s="225"/>
    </row>
    <row r="63" spans="1:24" s="121" customFormat="1">
      <c r="A63" s="114"/>
      <c r="B63" s="122"/>
      <c r="C63" s="123"/>
      <c r="D63" s="124"/>
      <c r="E63" s="125"/>
      <c r="F63" s="124"/>
      <c r="G63" s="126"/>
      <c r="H63" s="127"/>
      <c r="T63" s="224"/>
      <c r="U63" s="227"/>
      <c r="V63" s="227"/>
      <c r="W63" s="227"/>
      <c r="X63" s="225"/>
    </row>
    <row r="64" spans="1:24" s="121" customFormat="1">
      <c r="A64" s="114"/>
      <c r="B64" s="122"/>
      <c r="C64" s="123"/>
      <c r="D64" s="124"/>
      <c r="E64" s="125"/>
      <c r="F64" s="124"/>
      <c r="G64" s="126"/>
      <c r="H64" s="127"/>
      <c r="T64" s="224"/>
      <c r="U64" s="227"/>
      <c r="V64" s="227"/>
      <c r="W64" s="227"/>
      <c r="X64" s="225"/>
    </row>
    <row r="65" spans="1:24" s="121" customFormat="1">
      <c r="A65" s="114"/>
      <c r="B65" s="122"/>
      <c r="C65" s="123"/>
      <c r="D65" s="124"/>
      <c r="E65" s="125"/>
      <c r="F65" s="124"/>
      <c r="G65" s="126"/>
      <c r="H65" s="127"/>
      <c r="T65" s="224"/>
      <c r="U65" s="227"/>
      <c r="V65" s="227"/>
      <c r="W65" s="227"/>
      <c r="X65" s="225"/>
    </row>
    <row r="66" spans="1:24" s="121" customFormat="1">
      <c r="A66" s="114"/>
      <c r="B66" s="122"/>
      <c r="C66" s="123"/>
      <c r="D66" s="124"/>
      <c r="E66" s="125"/>
      <c r="F66" s="124"/>
      <c r="G66" s="126"/>
      <c r="H66" s="127"/>
      <c r="T66" s="224"/>
      <c r="U66" s="227"/>
      <c r="V66" s="227"/>
      <c r="W66" s="227"/>
      <c r="X66" s="225"/>
    </row>
    <row r="67" spans="1:24" s="121" customFormat="1">
      <c r="A67" s="114"/>
      <c r="B67" s="122"/>
      <c r="C67" s="123"/>
      <c r="D67" s="124"/>
      <c r="E67" s="125"/>
      <c r="F67" s="124"/>
      <c r="G67" s="126"/>
      <c r="H67" s="127"/>
      <c r="T67" s="224"/>
      <c r="U67" s="227"/>
      <c r="V67" s="227"/>
      <c r="W67" s="227"/>
      <c r="X67" s="225"/>
    </row>
    <row r="68" spans="1:24" s="121" customFormat="1">
      <c r="A68" s="114"/>
      <c r="B68" s="122"/>
      <c r="C68" s="123"/>
      <c r="D68" s="124"/>
      <c r="E68" s="125"/>
      <c r="F68" s="124"/>
      <c r="G68" s="126"/>
      <c r="H68" s="127"/>
      <c r="T68" s="224"/>
      <c r="U68" s="227"/>
      <c r="V68" s="227"/>
      <c r="W68" s="227"/>
      <c r="X68" s="225"/>
    </row>
    <row r="69" spans="1:24" s="121" customFormat="1">
      <c r="A69" s="114"/>
      <c r="B69" s="122"/>
      <c r="C69" s="123"/>
      <c r="D69" s="124"/>
      <c r="E69" s="125"/>
      <c r="F69" s="124"/>
      <c r="G69" s="126"/>
      <c r="H69" s="127"/>
      <c r="T69" s="224"/>
      <c r="U69" s="227"/>
      <c r="V69" s="227"/>
      <c r="W69" s="227"/>
      <c r="X69" s="225"/>
    </row>
    <row r="70" spans="1:24" s="121" customFormat="1">
      <c r="A70" s="114"/>
      <c r="B70" s="122"/>
      <c r="C70" s="123"/>
      <c r="D70" s="124"/>
      <c r="E70" s="125"/>
      <c r="F70" s="124"/>
      <c r="G70" s="126"/>
      <c r="H70" s="127"/>
      <c r="T70" s="224"/>
      <c r="U70" s="227"/>
      <c r="V70" s="227"/>
      <c r="W70" s="227"/>
      <c r="X70" s="225"/>
    </row>
    <row r="71" spans="1:24" s="121" customFormat="1">
      <c r="A71" s="114"/>
      <c r="B71" s="122"/>
      <c r="C71" s="123"/>
      <c r="D71" s="124"/>
      <c r="E71" s="125"/>
      <c r="F71" s="124"/>
      <c r="G71" s="126"/>
      <c r="H71" s="127"/>
      <c r="T71" s="224"/>
      <c r="U71" s="227"/>
      <c r="V71" s="227"/>
      <c r="W71" s="227"/>
      <c r="X71" s="225"/>
    </row>
    <row r="72" spans="1:24">
      <c r="A72" s="7"/>
      <c r="B72" s="103"/>
      <c r="C72" s="43"/>
      <c r="D72" s="44"/>
      <c r="E72" s="7"/>
      <c r="F72" s="44"/>
      <c r="G72" s="45"/>
      <c r="H72" s="46"/>
      <c r="T72" s="226"/>
      <c r="U72" s="227"/>
      <c r="V72" s="227"/>
      <c r="W72" s="227"/>
      <c r="X72" s="225"/>
    </row>
    <row r="73" spans="1:24">
      <c r="A73" s="7"/>
      <c r="B73" s="104"/>
      <c r="C73" s="284" t="s">
        <v>1003</v>
      </c>
      <c r="D73" s="285"/>
      <c r="E73" s="286" t="s">
        <v>1006</v>
      </c>
      <c r="F73" s="285"/>
      <c r="G73" s="89"/>
      <c r="H73" s="90"/>
      <c r="T73" s="226"/>
      <c r="U73" s="227"/>
      <c r="V73" s="227"/>
      <c r="W73" s="227"/>
      <c r="X73" s="225"/>
    </row>
    <row r="74" spans="1:24">
      <c r="A74" s="7"/>
      <c r="B74" s="274" t="s">
        <v>42</v>
      </c>
      <c r="C74" s="282" t="s">
        <v>35</v>
      </c>
      <c r="D74" s="283" t="s">
        <v>36</v>
      </c>
      <c r="E74" s="276"/>
      <c r="F74" s="283" t="s">
        <v>36</v>
      </c>
      <c r="G74" s="99" t="s">
        <v>1004</v>
      </c>
      <c r="H74" s="101"/>
      <c r="T74" s="280" t="s">
        <v>42</v>
      </c>
      <c r="U74" s="227"/>
      <c r="V74" s="227"/>
      <c r="W74" s="227"/>
      <c r="X74" s="225"/>
    </row>
    <row r="75" spans="1:24">
      <c r="A75" s="7"/>
      <c r="B75" s="275"/>
      <c r="C75" s="277"/>
      <c r="D75" s="277"/>
      <c r="E75" s="278"/>
      <c r="F75" s="277"/>
      <c r="G75" s="100" t="s">
        <v>1005</v>
      </c>
      <c r="H75" s="102" t="s">
        <v>38</v>
      </c>
      <c r="T75" s="281"/>
      <c r="U75" s="227"/>
      <c r="V75" s="227"/>
      <c r="W75" s="227"/>
      <c r="X75" s="225"/>
    </row>
    <row r="76" spans="1:24">
      <c r="A76" s="7"/>
      <c r="B76" s="66" t="s">
        <v>161</v>
      </c>
      <c r="C76" s="50">
        <v>5875</v>
      </c>
      <c r="D76" s="51">
        <v>6.08</v>
      </c>
      <c r="E76" s="107"/>
      <c r="F76" s="51">
        <v>7.91</v>
      </c>
      <c r="G76" s="52">
        <v>-20.399999999999999</v>
      </c>
      <c r="H76" s="83">
        <v>77</v>
      </c>
      <c r="T76" s="226" t="s">
        <v>1026</v>
      </c>
      <c r="U76" s="227"/>
      <c r="V76" s="227"/>
      <c r="W76" s="227"/>
      <c r="X76" s="225"/>
    </row>
    <row r="77" spans="1:24">
      <c r="A77" s="7"/>
      <c r="B77" s="66" t="s">
        <v>162</v>
      </c>
      <c r="C77" s="50">
        <v>3370</v>
      </c>
      <c r="D77" s="51">
        <v>3.48</v>
      </c>
      <c r="E77" s="107"/>
      <c r="F77" s="51">
        <v>4.8499999999999996</v>
      </c>
      <c r="G77" s="52">
        <v>-19</v>
      </c>
      <c r="H77" s="83">
        <v>72</v>
      </c>
      <c r="T77" s="226" t="s">
        <v>1027</v>
      </c>
      <c r="U77" s="227"/>
      <c r="V77" s="227"/>
      <c r="W77" s="227"/>
      <c r="X77" s="225"/>
    </row>
    <row r="78" spans="1:24">
      <c r="A78" s="7"/>
      <c r="B78" s="66" t="s">
        <v>163</v>
      </c>
      <c r="C78" s="50">
        <v>7051</v>
      </c>
      <c r="D78" s="51">
        <v>7.29</v>
      </c>
      <c r="E78" s="107"/>
      <c r="F78" s="51">
        <v>8.75</v>
      </c>
      <c r="G78" s="52">
        <v>-15.4</v>
      </c>
      <c r="H78" s="83">
        <v>83</v>
      </c>
      <c r="T78" s="226" t="s">
        <v>1028</v>
      </c>
      <c r="U78" s="227"/>
      <c r="V78" s="227"/>
      <c r="W78" s="227"/>
      <c r="X78" s="225"/>
    </row>
    <row r="79" spans="1:24">
      <c r="A79" s="7"/>
      <c r="B79" s="66" t="s">
        <v>164</v>
      </c>
      <c r="C79" s="50">
        <v>9450</v>
      </c>
      <c r="D79" s="51">
        <v>9.77</v>
      </c>
      <c r="E79" s="107"/>
      <c r="F79" s="51">
        <v>10.72</v>
      </c>
      <c r="G79" s="52">
        <v>-9.1999999999999993</v>
      </c>
      <c r="H79" s="83">
        <v>91</v>
      </c>
      <c r="T79" s="226" t="s">
        <v>1029</v>
      </c>
      <c r="U79" s="227"/>
      <c r="V79" s="227"/>
      <c r="W79" s="227"/>
      <c r="X79" s="225"/>
    </row>
    <row r="80" spans="1:24">
      <c r="A80" s="7"/>
      <c r="B80" s="66" t="s">
        <v>165</v>
      </c>
      <c r="C80" s="50">
        <v>11067</v>
      </c>
      <c r="D80" s="51">
        <v>11.44</v>
      </c>
      <c r="E80" s="107"/>
      <c r="F80" s="51">
        <v>11.71</v>
      </c>
      <c r="G80" s="52">
        <v>-2.4</v>
      </c>
      <c r="H80" s="83">
        <v>98</v>
      </c>
      <c r="T80" s="226" t="s">
        <v>1030</v>
      </c>
      <c r="U80" s="227"/>
      <c r="V80" s="227"/>
      <c r="W80" s="227"/>
      <c r="X80" s="225"/>
    </row>
    <row r="81" spans="1:24">
      <c r="A81" s="7"/>
      <c r="B81" s="66" t="s">
        <v>166</v>
      </c>
      <c r="C81" s="50">
        <v>5643</v>
      </c>
      <c r="D81" s="51">
        <v>5.84</v>
      </c>
      <c r="E81" s="107"/>
      <c r="F81" s="51">
        <v>5.7</v>
      </c>
      <c r="G81" s="52">
        <v>1.8</v>
      </c>
      <c r="H81" s="83">
        <v>102</v>
      </c>
      <c r="T81" s="226" t="s">
        <v>1031</v>
      </c>
      <c r="U81" s="227"/>
      <c r="V81" s="227"/>
      <c r="W81" s="227"/>
      <c r="X81" s="225"/>
    </row>
    <row r="82" spans="1:24">
      <c r="A82" s="7"/>
      <c r="B82" s="66" t="s">
        <v>167</v>
      </c>
      <c r="C82" s="50">
        <v>11793</v>
      </c>
      <c r="D82" s="51">
        <v>12.2</v>
      </c>
      <c r="E82" s="107"/>
      <c r="F82" s="51">
        <v>10.8</v>
      </c>
      <c r="G82" s="52">
        <v>13.5</v>
      </c>
      <c r="H82" s="83">
        <v>113</v>
      </c>
      <c r="T82" s="226" t="s">
        <v>1032</v>
      </c>
      <c r="U82" s="227"/>
      <c r="V82" s="227"/>
      <c r="W82" s="227"/>
      <c r="X82" s="225"/>
    </row>
    <row r="83" spans="1:24">
      <c r="A83" s="7"/>
      <c r="B83" s="66" t="s">
        <v>168</v>
      </c>
      <c r="C83" s="50">
        <v>11862</v>
      </c>
      <c r="D83" s="51">
        <v>12.27</v>
      </c>
      <c r="E83" s="107"/>
      <c r="F83" s="51">
        <v>10.9</v>
      </c>
      <c r="G83" s="52">
        <v>13.2</v>
      </c>
      <c r="H83" s="83">
        <v>113</v>
      </c>
      <c r="T83" s="226" t="s">
        <v>1033</v>
      </c>
      <c r="U83" s="227"/>
      <c r="V83" s="227"/>
      <c r="W83" s="227"/>
      <c r="X83" s="225"/>
    </row>
    <row r="84" spans="1:24">
      <c r="A84" s="7"/>
      <c r="B84" s="66" t="s">
        <v>169</v>
      </c>
      <c r="C84" s="50">
        <v>4025</v>
      </c>
      <c r="D84" s="51">
        <v>4.16</v>
      </c>
      <c r="E84" s="107"/>
      <c r="F84" s="51">
        <v>4.2300000000000004</v>
      </c>
      <c r="G84" s="52">
        <v>-1</v>
      </c>
      <c r="H84" s="83">
        <v>98</v>
      </c>
      <c r="T84" s="226" t="s">
        <v>1034</v>
      </c>
      <c r="U84" s="227"/>
      <c r="V84" s="227"/>
      <c r="W84" s="227"/>
      <c r="X84" s="225"/>
    </row>
    <row r="85" spans="1:24">
      <c r="A85" s="7"/>
      <c r="B85" s="66" t="s">
        <v>170</v>
      </c>
      <c r="C85" s="50">
        <v>7177</v>
      </c>
      <c r="D85" s="51">
        <v>7.42</v>
      </c>
      <c r="E85" s="107"/>
      <c r="F85" s="51">
        <v>6.95</v>
      </c>
      <c r="G85" s="52">
        <v>5.6</v>
      </c>
      <c r="H85" s="83">
        <v>107</v>
      </c>
      <c r="T85" s="226" t="s">
        <v>1035</v>
      </c>
      <c r="U85" s="227"/>
      <c r="V85" s="227"/>
      <c r="W85" s="227"/>
      <c r="X85" s="225"/>
    </row>
    <row r="86" spans="1:24">
      <c r="A86" s="7"/>
      <c r="B86" s="66" t="s">
        <v>171</v>
      </c>
      <c r="C86" s="50">
        <v>6759</v>
      </c>
      <c r="D86" s="51">
        <v>6.99</v>
      </c>
      <c r="E86" s="107"/>
      <c r="F86" s="51">
        <v>6.92</v>
      </c>
      <c r="G86" s="52">
        <v>0.8</v>
      </c>
      <c r="H86" s="83">
        <v>101</v>
      </c>
      <c r="T86" s="226" t="s">
        <v>1036</v>
      </c>
      <c r="U86" s="227"/>
      <c r="V86" s="227"/>
      <c r="W86" s="227"/>
      <c r="X86" s="225"/>
    </row>
    <row r="87" spans="1:24">
      <c r="A87" s="7"/>
      <c r="B87" s="66" t="s">
        <v>172</v>
      </c>
      <c r="C87" s="50">
        <v>2208</v>
      </c>
      <c r="D87" s="51">
        <v>2.2799999999999998</v>
      </c>
      <c r="E87" s="107"/>
      <c r="F87" s="51">
        <v>1.98</v>
      </c>
      <c r="G87" s="52">
        <v>6.5</v>
      </c>
      <c r="H87" s="83">
        <v>115</v>
      </c>
      <c r="T87" s="226" t="s">
        <v>1037</v>
      </c>
      <c r="U87" s="227"/>
      <c r="V87" s="227"/>
      <c r="W87" s="227"/>
      <c r="X87" s="225"/>
    </row>
    <row r="88" spans="1:24">
      <c r="A88" s="7"/>
      <c r="B88" s="66" t="s">
        <v>173</v>
      </c>
      <c r="C88" s="50">
        <v>10421</v>
      </c>
      <c r="D88" s="51">
        <v>10.78</v>
      </c>
      <c r="E88" s="107"/>
      <c r="F88" s="51">
        <v>8.59</v>
      </c>
      <c r="G88" s="52">
        <v>23.4</v>
      </c>
      <c r="H88" s="83">
        <v>126</v>
      </c>
      <c r="T88" s="226" t="s">
        <v>1038</v>
      </c>
      <c r="U88" s="227"/>
      <c r="V88" s="227"/>
      <c r="W88" s="227"/>
      <c r="X88" s="225"/>
    </row>
    <row r="89" spans="1:24">
      <c r="A89" s="7"/>
      <c r="B89" s="105" t="s">
        <v>158</v>
      </c>
      <c r="C89" s="109">
        <v>96701</v>
      </c>
      <c r="D89" s="110">
        <v>100</v>
      </c>
      <c r="E89" s="111"/>
      <c r="F89" s="110" t="s">
        <v>849</v>
      </c>
      <c r="G89" s="112" t="s">
        <v>850</v>
      </c>
      <c r="H89" s="97" t="s">
        <v>850</v>
      </c>
      <c r="T89" s="224" t="s">
        <v>158</v>
      </c>
      <c r="U89" s="227"/>
      <c r="V89" s="227"/>
      <c r="W89" s="227"/>
      <c r="X89" s="225"/>
    </row>
    <row r="90" spans="1:24" s="121" customFormat="1">
      <c r="A90" s="114"/>
      <c r="B90" s="122"/>
      <c r="C90" s="123"/>
      <c r="D90" s="124"/>
      <c r="E90" s="125"/>
      <c r="F90" s="124"/>
      <c r="G90" s="126"/>
      <c r="H90" s="127"/>
      <c r="T90" s="224"/>
      <c r="U90" s="227"/>
      <c r="V90" s="227"/>
      <c r="W90" s="227"/>
      <c r="X90" s="225"/>
    </row>
    <row r="91" spans="1:24" s="121" customFormat="1">
      <c r="A91" s="114"/>
      <c r="B91" s="122"/>
      <c r="C91" s="123"/>
      <c r="D91" s="124"/>
      <c r="E91" s="125"/>
      <c r="F91" s="124"/>
      <c r="G91" s="126"/>
      <c r="H91" s="127"/>
      <c r="T91" s="224"/>
      <c r="U91" s="227"/>
      <c r="V91" s="227"/>
      <c r="W91" s="227"/>
      <c r="X91" s="225"/>
    </row>
    <row r="92" spans="1:24" s="121" customFormat="1">
      <c r="A92" s="114"/>
      <c r="B92" s="122"/>
      <c r="C92" s="123"/>
      <c r="D92" s="124"/>
      <c r="E92" s="125"/>
      <c r="F92" s="124"/>
      <c r="G92" s="126"/>
      <c r="H92" s="127"/>
      <c r="T92" s="224"/>
      <c r="U92" s="227"/>
      <c r="V92" s="227"/>
      <c r="W92" s="227"/>
      <c r="X92" s="225"/>
    </row>
    <row r="93" spans="1:24" s="121" customFormat="1">
      <c r="A93" s="114"/>
      <c r="B93" s="122"/>
      <c r="C93" s="123"/>
      <c r="D93" s="124"/>
      <c r="E93" s="125"/>
      <c r="F93" s="124"/>
      <c r="G93" s="126"/>
      <c r="H93" s="127"/>
      <c r="T93" s="224"/>
      <c r="U93" s="227"/>
      <c r="V93" s="227"/>
      <c r="W93" s="227"/>
      <c r="X93" s="225"/>
    </row>
    <row r="94" spans="1:24" s="121" customFormat="1">
      <c r="A94" s="114"/>
      <c r="B94" s="122"/>
      <c r="C94" s="123"/>
      <c r="D94" s="124"/>
      <c r="E94" s="125"/>
      <c r="F94" s="124"/>
      <c r="G94" s="126"/>
      <c r="H94" s="127"/>
      <c r="T94" s="224"/>
      <c r="U94" s="227"/>
      <c r="V94" s="227"/>
      <c r="W94" s="227"/>
      <c r="X94" s="225"/>
    </row>
    <row r="95" spans="1:24" s="121" customFormat="1">
      <c r="A95" s="114"/>
      <c r="B95" s="122"/>
      <c r="C95" s="123"/>
      <c r="D95" s="124"/>
      <c r="E95" s="125"/>
      <c r="F95" s="124"/>
      <c r="G95" s="126"/>
      <c r="H95" s="127"/>
      <c r="T95" s="224"/>
      <c r="U95" s="227"/>
      <c r="V95" s="227"/>
      <c r="W95" s="227"/>
      <c r="X95" s="225"/>
    </row>
    <row r="96" spans="1:24" s="121" customFormat="1">
      <c r="A96" s="114"/>
      <c r="B96" s="122"/>
      <c r="C96" s="123"/>
      <c r="D96" s="124"/>
      <c r="E96" s="125"/>
      <c r="F96" s="124"/>
      <c r="G96" s="126"/>
      <c r="H96" s="127"/>
      <c r="T96" s="224"/>
      <c r="U96" s="227"/>
      <c r="V96" s="227"/>
      <c r="W96" s="227"/>
      <c r="X96" s="225"/>
    </row>
    <row r="97" spans="1:24" s="121" customFormat="1">
      <c r="A97" s="114"/>
      <c r="B97" s="122"/>
      <c r="C97" s="123"/>
      <c r="D97" s="124"/>
      <c r="E97" s="125"/>
      <c r="F97" s="124"/>
      <c r="G97" s="126"/>
      <c r="H97" s="127"/>
      <c r="T97" s="224"/>
      <c r="U97" s="227"/>
      <c r="V97" s="227"/>
      <c r="W97" s="227"/>
      <c r="X97" s="225"/>
    </row>
    <row r="98" spans="1:24" s="121" customFormat="1">
      <c r="A98" s="114"/>
      <c r="B98" s="122"/>
      <c r="C98" s="123"/>
      <c r="D98" s="124"/>
      <c r="E98" s="125"/>
      <c r="F98" s="124"/>
      <c r="G98" s="126"/>
      <c r="H98" s="127"/>
      <c r="T98" s="224"/>
      <c r="U98" s="227"/>
      <c r="V98" s="227"/>
      <c r="W98" s="227"/>
      <c r="X98" s="225"/>
    </row>
    <row r="99" spans="1:24" s="121" customFormat="1">
      <c r="A99" s="114"/>
      <c r="B99" s="122"/>
      <c r="C99" s="123"/>
      <c r="D99" s="124"/>
      <c r="E99" s="125"/>
      <c r="F99" s="124"/>
      <c r="G99" s="126"/>
      <c r="H99" s="127"/>
      <c r="T99" s="224"/>
      <c r="U99" s="227"/>
      <c r="V99" s="227"/>
      <c r="W99" s="227"/>
      <c r="X99" s="225"/>
    </row>
    <row r="100" spans="1:24" s="121" customFormat="1">
      <c r="A100" s="114"/>
      <c r="B100" s="122"/>
      <c r="C100" s="123"/>
      <c r="D100" s="124"/>
      <c r="E100" s="125"/>
      <c r="F100" s="124"/>
      <c r="G100" s="126"/>
      <c r="H100" s="127"/>
      <c r="T100" s="224"/>
      <c r="U100" s="227"/>
      <c r="V100" s="227"/>
      <c r="W100" s="227"/>
      <c r="X100" s="225"/>
    </row>
    <row r="101" spans="1:24">
      <c r="A101" s="7"/>
      <c r="B101" s="103"/>
      <c r="C101" s="43"/>
      <c r="D101" s="44"/>
      <c r="E101" s="7"/>
      <c r="F101" s="44"/>
      <c r="G101" s="45"/>
      <c r="H101" s="46"/>
      <c r="T101" s="226"/>
      <c r="U101" s="227"/>
      <c r="V101" s="227"/>
      <c r="W101" s="227"/>
      <c r="X101" s="225"/>
    </row>
    <row r="102" spans="1:24">
      <c r="A102" s="7"/>
      <c r="B102" s="104"/>
      <c r="C102" s="284" t="s">
        <v>1003</v>
      </c>
      <c r="D102" s="285"/>
      <c r="E102" s="286" t="s">
        <v>1006</v>
      </c>
      <c r="F102" s="285"/>
      <c r="G102" s="89"/>
      <c r="H102" s="90"/>
      <c r="T102" s="226"/>
      <c r="U102" s="227"/>
      <c r="V102" s="227"/>
      <c r="W102" s="227"/>
      <c r="X102" s="225"/>
    </row>
    <row r="103" spans="1:24">
      <c r="A103" s="7"/>
      <c r="B103" s="274" t="s">
        <v>43</v>
      </c>
      <c r="C103" s="282" t="s">
        <v>35</v>
      </c>
      <c r="D103" s="283" t="s">
        <v>36</v>
      </c>
      <c r="E103" s="276"/>
      <c r="F103" s="283" t="s">
        <v>36</v>
      </c>
      <c r="G103" s="99" t="s">
        <v>1004</v>
      </c>
      <c r="H103" s="101"/>
      <c r="T103" s="280" t="s">
        <v>43</v>
      </c>
      <c r="U103" s="227"/>
      <c r="V103" s="227"/>
      <c r="W103" s="227"/>
      <c r="X103" s="225"/>
    </row>
    <row r="104" spans="1:24">
      <c r="A104" s="7"/>
      <c r="B104" s="275"/>
      <c r="C104" s="277"/>
      <c r="D104" s="277"/>
      <c r="E104" s="278"/>
      <c r="F104" s="277"/>
      <c r="G104" s="100" t="s">
        <v>1005</v>
      </c>
      <c r="H104" s="102" t="s">
        <v>38</v>
      </c>
      <c r="T104" s="281"/>
      <c r="U104" s="227"/>
      <c r="V104" s="227"/>
      <c r="W104" s="227"/>
      <c r="X104" s="225"/>
    </row>
    <row r="105" spans="1:24">
      <c r="A105" s="7"/>
      <c r="B105" s="66" t="s">
        <v>174</v>
      </c>
      <c r="C105" s="50">
        <v>98944</v>
      </c>
      <c r="D105" s="51">
        <v>99.02</v>
      </c>
      <c r="E105" s="107"/>
      <c r="F105" s="51">
        <v>36.29</v>
      </c>
      <c r="G105" s="52">
        <v>398.8</v>
      </c>
      <c r="H105" s="83">
        <v>273</v>
      </c>
      <c r="T105" s="226" t="s">
        <v>174</v>
      </c>
      <c r="U105" s="227"/>
      <c r="V105" s="227"/>
      <c r="W105" s="227"/>
      <c r="X105" s="225"/>
    </row>
    <row r="106" spans="1:24">
      <c r="A106" s="7"/>
      <c r="B106" s="66" t="s">
        <v>175</v>
      </c>
      <c r="C106" s="50">
        <v>978</v>
      </c>
      <c r="D106" s="51">
        <v>0.98</v>
      </c>
      <c r="E106" s="107"/>
      <c r="F106" s="51">
        <v>63.71</v>
      </c>
      <c r="G106" s="52">
        <v>-398.8</v>
      </c>
      <c r="H106" s="83">
        <v>2</v>
      </c>
      <c r="T106" s="226" t="s">
        <v>175</v>
      </c>
      <c r="U106" s="227"/>
      <c r="V106" s="227"/>
      <c r="W106" s="227"/>
      <c r="X106" s="225"/>
    </row>
    <row r="107" spans="1:24">
      <c r="A107" s="7"/>
      <c r="B107" s="105" t="s">
        <v>158</v>
      </c>
      <c r="C107" s="109">
        <v>99922</v>
      </c>
      <c r="D107" s="110">
        <v>100</v>
      </c>
      <c r="E107" s="111"/>
      <c r="F107" s="110" t="s">
        <v>849</v>
      </c>
      <c r="G107" s="112" t="s">
        <v>850</v>
      </c>
      <c r="H107" s="97" t="s">
        <v>850</v>
      </c>
      <c r="T107" s="224" t="s">
        <v>158</v>
      </c>
      <c r="U107" s="227"/>
      <c r="V107" s="227"/>
      <c r="W107" s="227"/>
      <c r="X107" s="225"/>
    </row>
    <row r="108" spans="1:24" s="121" customFormat="1">
      <c r="A108" s="114"/>
      <c r="B108" s="122"/>
      <c r="C108" s="123"/>
      <c r="D108" s="124"/>
      <c r="E108" s="125"/>
      <c r="F108" s="124"/>
      <c r="G108" s="126"/>
      <c r="H108" s="127"/>
      <c r="T108" s="224"/>
      <c r="U108" s="227"/>
      <c r="V108" s="227"/>
      <c r="W108" s="227"/>
      <c r="X108" s="225"/>
    </row>
    <row r="109" spans="1:24" s="121" customFormat="1">
      <c r="A109" s="114"/>
      <c r="B109" s="122"/>
      <c r="C109" s="123"/>
      <c r="D109" s="124"/>
      <c r="E109" s="125"/>
      <c r="F109" s="124"/>
      <c r="G109" s="126"/>
      <c r="H109" s="127"/>
      <c r="T109" s="224"/>
      <c r="U109" s="227"/>
      <c r="V109" s="227"/>
      <c r="W109" s="227"/>
      <c r="X109" s="225"/>
    </row>
    <row r="110" spans="1:24" s="121" customFormat="1">
      <c r="A110" s="114"/>
      <c r="B110" s="122"/>
      <c r="C110" s="123"/>
      <c r="D110" s="124"/>
      <c r="E110" s="125"/>
      <c r="F110" s="124"/>
      <c r="G110" s="126"/>
      <c r="H110" s="127"/>
      <c r="T110" s="224"/>
      <c r="U110" s="227"/>
      <c r="V110" s="227"/>
      <c r="W110" s="227"/>
      <c r="X110" s="225"/>
    </row>
    <row r="111" spans="1:24" s="121" customFormat="1">
      <c r="A111" s="114"/>
      <c r="B111" s="122"/>
      <c r="C111" s="123"/>
      <c r="D111" s="124"/>
      <c r="E111" s="125"/>
      <c r="F111" s="124"/>
      <c r="G111" s="126"/>
      <c r="H111" s="127"/>
      <c r="T111" s="224"/>
      <c r="U111" s="227"/>
      <c r="V111" s="227"/>
      <c r="W111" s="227"/>
      <c r="X111" s="225"/>
    </row>
    <row r="112" spans="1:24" s="121" customFormat="1">
      <c r="A112" s="114"/>
      <c r="B112" s="122"/>
      <c r="C112" s="123"/>
      <c r="D112" s="124"/>
      <c r="E112" s="125"/>
      <c r="F112" s="124"/>
      <c r="G112" s="126"/>
      <c r="H112" s="127"/>
      <c r="T112" s="224"/>
      <c r="U112" s="227"/>
      <c r="V112" s="227"/>
      <c r="W112" s="227"/>
      <c r="X112" s="225"/>
    </row>
    <row r="113" spans="1:24" s="121" customFormat="1">
      <c r="A113" s="114"/>
      <c r="B113" s="122"/>
      <c r="C113" s="123"/>
      <c r="D113" s="124"/>
      <c r="E113" s="125"/>
      <c r="F113" s="124"/>
      <c r="G113" s="126"/>
      <c r="H113" s="127"/>
      <c r="T113" s="224"/>
      <c r="U113" s="227"/>
      <c r="V113" s="227"/>
      <c r="W113" s="227"/>
      <c r="X113" s="225"/>
    </row>
    <row r="114" spans="1:24" s="121" customFormat="1">
      <c r="A114" s="114"/>
      <c r="B114" s="122"/>
      <c r="C114" s="123"/>
      <c r="D114" s="124"/>
      <c r="E114" s="125"/>
      <c r="F114" s="124"/>
      <c r="G114" s="126"/>
      <c r="H114" s="127"/>
      <c r="T114" s="224"/>
      <c r="U114" s="227"/>
      <c r="V114" s="227"/>
      <c r="W114" s="227"/>
      <c r="X114" s="225"/>
    </row>
    <row r="115" spans="1:24" s="121" customFormat="1">
      <c r="A115" s="114"/>
      <c r="B115" s="122"/>
      <c r="C115" s="123"/>
      <c r="D115" s="124"/>
      <c r="E115" s="125"/>
      <c r="F115" s="124"/>
      <c r="G115" s="126"/>
      <c r="H115" s="127"/>
      <c r="T115" s="224"/>
      <c r="U115" s="227"/>
      <c r="V115" s="227"/>
      <c r="W115" s="227"/>
      <c r="X115" s="225"/>
    </row>
    <row r="116" spans="1:24" s="121" customFormat="1">
      <c r="A116" s="114"/>
      <c r="B116" s="122"/>
      <c r="C116" s="123"/>
      <c r="D116" s="124"/>
      <c r="E116" s="125"/>
      <c r="F116" s="124"/>
      <c r="G116" s="126"/>
      <c r="H116" s="127"/>
      <c r="T116" s="224"/>
      <c r="U116" s="227"/>
      <c r="V116" s="227"/>
      <c r="W116" s="227"/>
      <c r="X116" s="225"/>
    </row>
    <row r="117" spans="1:24" s="121" customFormat="1">
      <c r="A117" s="114"/>
      <c r="B117" s="122"/>
      <c r="C117" s="123"/>
      <c r="D117" s="124"/>
      <c r="E117" s="125"/>
      <c r="F117" s="124"/>
      <c r="G117" s="126"/>
      <c r="H117" s="127"/>
      <c r="T117" s="224"/>
      <c r="U117" s="227"/>
      <c r="V117" s="227"/>
      <c r="W117" s="227"/>
      <c r="X117" s="225"/>
    </row>
    <row r="118" spans="1:24" s="121" customFormat="1">
      <c r="A118" s="114"/>
      <c r="B118" s="122"/>
      <c r="C118" s="123"/>
      <c r="D118" s="124"/>
      <c r="E118" s="125"/>
      <c r="F118" s="124"/>
      <c r="G118" s="126"/>
      <c r="H118" s="127"/>
      <c r="T118" s="224"/>
      <c r="U118" s="227"/>
      <c r="V118" s="227"/>
      <c r="W118" s="227"/>
      <c r="X118" s="225"/>
    </row>
    <row r="119" spans="1:24" s="121" customFormat="1">
      <c r="A119" s="114"/>
      <c r="B119" s="122"/>
      <c r="C119" s="123"/>
      <c r="D119" s="124"/>
      <c r="E119" s="125"/>
      <c r="F119" s="124"/>
      <c r="G119" s="126"/>
      <c r="H119" s="127"/>
      <c r="T119" s="224"/>
      <c r="U119" s="227"/>
      <c r="V119" s="227"/>
      <c r="W119" s="227"/>
      <c r="X119" s="225"/>
    </row>
    <row r="120" spans="1:24">
      <c r="A120" s="7"/>
      <c r="B120" s="103"/>
      <c r="C120" s="43"/>
      <c r="D120" s="44"/>
      <c r="E120" s="7"/>
      <c r="F120" s="44"/>
      <c r="G120" s="45"/>
      <c r="H120" s="46"/>
      <c r="T120" s="226"/>
      <c r="U120" s="227"/>
      <c r="V120" s="227"/>
      <c r="W120" s="227"/>
      <c r="X120" s="225"/>
    </row>
    <row r="121" spans="1:24">
      <c r="A121" s="7"/>
      <c r="B121" s="104"/>
      <c r="C121" s="284" t="s">
        <v>1003</v>
      </c>
      <c r="D121" s="285"/>
      <c r="E121" s="286" t="s">
        <v>1006</v>
      </c>
      <c r="F121" s="285"/>
      <c r="G121" s="89"/>
      <c r="H121" s="90"/>
      <c r="T121" s="226"/>
      <c r="U121" s="227"/>
      <c r="V121" s="227"/>
      <c r="W121" s="227"/>
      <c r="X121" s="225"/>
    </row>
    <row r="122" spans="1:24">
      <c r="A122" s="7"/>
      <c r="B122" s="274" t="s">
        <v>44</v>
      </c>
      <c r="C122" s="282" t="s">
        <v>35</v>
      </c>
      <c r="D122" s="283" t="s">
        <v>36</v>
      </c>
      <c r="E122" s="276"/>
      <c r="F122" s="283" t="s">
        <v>36</v>
      </c>
      <c r="G122" s="99" t="s">
        <v>1004</v>
      </c>
      <c r="H122" s="101"/>
      <c r="T122" s="280" t="s">
        <v>44</v>
      </c>
      <c r="U122" s="227"/>
      <c r="V122" s="227"/>
      <c r="W122" s="227"/>
      <c r="X122" s="225"/>
    </row>
    <row r="123" spans="1:24">
      <c r="A123" s="7"/>
      <c r="B123" s="275"/>
      <c r="C123" s="277"/>
      <c r="D123" s="277"/>
      <c r="E123" s="278"/>
      <c r="F123" s="277"/>
      <c r="G123" s="100" t="s">
        <v>1005</v>
      </c>
      <c r="H123" s="102" t="s">
        <v>38</v>
      </c>
      <c r="T123" s="281"/>
      <c r="U123" s="227"/>
      <c r="V123" s="227"/>
      <c r="W123" s="227"/>
      <c r="X123" s="225"/>
    </row>
    <row r="124" spans="1:24">
      <c r="A124" s="7"/>
      <c r="B124" s="66" t="s">
        <v>176</v>
      </c>
      <c r="C124" s="50">
        <v>20763</v>
      </c>
      <c r="D124" s="51">
        <v>20.9</v>
      </c>
      <c r="E124" s="107"/>
      <c r="F124" s="51">
        <v>39.119999999999997</v>
      </c>
      <c r="G124" s="52">
        <v>-113.8</v>
      </c>
      <c r="H124" s="83">
        <v>53</v>
      </c>
      <c r="T124" s="226">
        <v>1</v>
      </c>
      <c r="U124" s="227"/>
      <c r="V124" s="227"/>
      <c r="W124" s="227"/>
      <c r="X124" s="225"/>
    </row>
    <row r="125" spans="1:24">
      <c r="A125" s="7"/>
      <c r="B125" s="66" t="s">
        <v>177</v>
      </c>
      <c r="C125" s="50">
        <v>48563</v>
      </c>
      <c r="D125" s="51">
        <v>48.88</v>
      </c>
      <c r="E125" s="107"/>
      <c r="F125" s="51">
        <v>36.75</v>
      </c>
      <c r="G125" s="52">
        <v>76.7</v>
      </c>
      <c r="H125" s="83">
        <v>133</v>
      </c>
      <c r="T125" s="226">
        <v>2</v>
      </c>
      <c r="U125" s="227"/>
      <c r="V125" s="227"/>
      <c r="W125" s="227"/>
      <c r="X125" s="225"/>
    </row>
    <row r="126" spans="1:24">
      <c r="A126" s="7"/>
      <c r="B126" s="66" t="s">
        <v>178</v>
      </c>
      <c r="C126" s="50">
        <v>30017</v>
      </c>
      <c r="D126" s="51">
        <v>30.22</v>
      </c>
      <c r="E126" s="107"/>
      <c r="F126" s="51">
        <v>24.13</v>
      </c>
      <c r="G126" s="52">
        <v>43.3</v>
      </c>
      <c r="H126" s="83">
        <v>125</v>
      </c>
      <c r="T126" s="226" t="s">
        <v>1007</v>
      </c>
      <c r="U126" s="227"/>
      <c r="V126" s="227"/>
      <c r="W126" s="227"/>
      <c r="X126" s="225"/>
    </row>
    <row r="127" spans="1:24">
      <c r="A127" s="7"/>
      <c r="B127" s="105" t="s">
        <v>158</v>
      </c>
      <c r="C127" s="109">
        <v>99343</v>
      </c>
      <c r="D127" s="110">
        <v>100</v>
      </c>
      <c r="E127" s="111"/>
      <c r="F127" s="110" t="s">
        <v>849</v>
      </c>
      <c r="G127" s="112" t="s">
        <v>850</v>
      </c>
      <c r="H127" s="97" t="s">
        <v>850</v>
      </c>
      <c r="T127" s="224" t="s">
        <v>158</v>
      </c>
      <c r="U127" s="227"/>
      <c r="V127" s="227"/>
      <c r="W127" s="227"/>
      <c r="X127" s="225"/>
    </row>
    <row r="128" spans="1:24" s="121" customFormat="1">
      <c r="A128" s="114"/>
      <c r="B128" s="122"/>
      <c r="C128" s="123"/>
      <c r="D128" s="124"/>
      <c r="E128" s="125"/>
      <c r="F128" s="124"/>
      <c r="G128" s="126"/>
      <c r="H128" s="127"/>
      <c r="T128" s="224"/>
      <c r="U128" s="227"/>
      <c r="V128" s="227"/>
      <c r="W128" s="227"/>
      <c r="X128" s="225"/>
    </row>
    <row r="129" spans="1:24" s="121" customFormat="1">
      <c r="A129" s="114"/>
      <c r="B129" s="122"/>
      <c r="C129" s="123"/>
      <c r="D129" s="124"/>
      <c r="E129" s="125"/>
      <c r="F129" s="124"/>
      <c r="G129" s="126"/>
      <c r="H129" s="127"/>
      <c r="T129" s="224"/>
      <c r="U129" s="227"/>
      <c r="V129" s="227"/>
      <c r="W129" s="227"/>
      <c r="X129" s="225"/>
    </row>
    <row r="130" spans="1:24" s="121" customFormat="1">
      <c r="A130" s="114"/>
      <c r="B130" s="122"/>
      <c r="C130" s="123"/>
      <c r="D130" s="124"/>
      <c r="E130" s="125"/>
      <c r="F130" s="124"/>
      <c r="G130" s="126"/>
      <c r="H130" s="127"/>
      <c r="T130" s="224"/>
      <c r="U130" s="227"/>
      <c r="V130" s="227"/>
      <c r="W130" s="227"/>
      <c r="X130" s="225"/>
    </row>
    <row r="131" spans="1:24" s="121" customFormat="1">
      <c r="A131" s="114"/>
      <c r="B131" s="122"/>
      <c r="C131" s="123"/>
      <c r="D131" s="124"/>
      <c r="E131" s="125"/>
      <c r="F131" s="124"/>
      <c r="G131" s="126"/>
      <c r="H131" s="127"/>
      <c r="T131" s="224"/>
      <c r="U131" s="227"/>
      <c r="V131" s="227"/>
      <c r="W131" s="227"/>
      <c r="X131" s="225"/>
    </row>
    <row r="132" spans="1:24" s="121" customFormat="1">
      <c r="A132" s="114"/>
      <c r="B132" s="122"/>
      <c r="C132" s="123"/>
      <c r="D132" s="124"/>
      <c r="E132" s="125"/>
      <c r="F132" s="124"/>
      <c r="G132" s="126"/>
      <c r="H132" s="127"/>
      <c r="T132" s="224"/>
      <c r="U132" s="227"/>
      <c r="V132" s="227"/>
      <c r="W132" s="227"/>
      <c r="X132" s="225"/>
    </row>
    <row r="133" spans="1:24" s="121" customFormat="1">
      <c r="A133" s="114"/>
      <c r="B133" s="122"/>
      <c r="C133" s="123"/>
      <c r="D133" s="124"/>
      <c r="E133" s="125"/>
      <c r="F133" s="124"/>
      <c r="G133" s="126"/>
      <c r="H133" s="127"/>
      <c r="T133" s="224"/>
      <c r="U133" s="227"/>
      <c r="V133" s="227"/>
      <c r="W133" s="227"/>
      <c r="X133" s="225"/>
    </row>
    <row r="134" spans="1:24" s="121" customFormat="1">
      <c r="A134" s="114"/>
      <c r="B134" s="122"/>
      <c r="C134" s="123"/>
      <c r="D134" s="124"/>
      <c r="E134" s="125"/>
      <c r="F134" s="124"/>
      <c r="G134" s="126"/>
      <c r="H134" s="127"/>
      <c r="T134" s="224"/>
      <c r="U134" s="227"/>
      <c r="V134" s="227"/>
      <c r="W134" s="227"/>
      <c r="X134" s="225"/>
    </row>
    <row r="135" spans="1:24" s="121" customFormat="1">
      <c r="A135" s="114"/>
      <c r="B135" s="122"/>
      <c r="C135" s="123"/>
      <c r="D135" s="124"/>
      <c r="E135" s="125"/>
      <c r="F135" s="124"/>
      <c r="G135" s="126"/>
      <c r="H135" s="127"/>
      <c r="T135" s="224"/>
      <c r="U135" s="227"/>
      <c r="V135" s="227"/>
      <c r="W135" s="227"/>
      <c r="X135" s="225"/>
    </row>
    <row r="136" spans="1:24" s="121" customFormat="1">
      <c r="A136" s="114"/>
      <c r="B136" s="122"/>
      <c r="C136" s="123"/>
      <c r="D136" s="124"/>
      <c r="E136" s="125"/>
      <c r="F136" s="124"/>
      <c r="G136" s="126"/>
      <c r="H136" s="127"/>
      <c r="T136" s="224"/>
      <c r="U136" s="227"/>
      <c r="V136" s="227"/>
      <c r="W136" s="227"/>
      <c r="X136" s="225"/>
    </row>
    <row r="137" spans="1:24" s="121" customFormat="1">
      <c r="A137" s="114"/>
      <c r="B137" s="122"/>
      <c r="C137" s="123"/>
      <c r="D137" s="124"/>
      <c r="E137" s="125"/>
      <c r="F137" s="124"/>
      <c r="G137" s="126"/>
      <c r="H137" s="127"/>
      <c r="T137" s="224"/>
      <c r="U137" s="227"/>
      <c r="V137" s="227"/>
      <c r="W137" s="227"/>
      <c r="X137" s="225"/>
    </row>
    <row r="138" spans="1:24" s="121" customFormat="1">
      <c r="A138" s="114"/>
      <c r="B138" s="122"/>
      <c r="C138" s="123"/>
      <c r="D138" s="124"/>
      <c r="E138" s="125"/>
      <c r="F138" s="124"/>
      <c r="G138" s="126"/>
      <c r="H138" s="127"/>
      <c r="T138" s="224"/>
      <c r="U138" s="227"/>
      <c r="V138" s="227"/>
      <c r="W138" s="227"/>
      <c r="X138" s="225"/>
    </row>
    <row r="139" spans="1:24">
      <c r="A139" s="7"/>
      <c r="B139" s="103"/>
      <c r="C139" s="43"/>
      <c r="D139" s="44"/>
      <c r="E139" s="7"/>
      <c r="F139" s="44"/>
      <c r="G139" s="45"/>
      <c r="H139" s="46"/>
      <c r="T139" s="226"/>
      <c r="U139" s="227"/>
      <c r="V139" s="227"/>
      <c r="W139" s="227"/>
      <c r="X139" s="225"/>
    </row>
    <row r="140" spans="1:24">
      <c r="A140" s="7"/>
      <c r="B140" s="104"/>
      <c r="C140" s="284" t="s">
        <v>1003</v>
      </c>
      <c r="D140" s="285"/>
      <c r="E140" s="286" t="s">
        <v>1006</v>
      </c>
      <c r="F140" s="285"/>
      <c r="G140" s="89"/>
      <c r="H140" s="90"/>
      <c r="T140" s="226"/>
      <c r="U140" s="227"/>
      <c r="V140" s="227"/>
      <c r="W140" s="227"/>
      <c r="X140" s="225"/>
    </row>
    <row r="141" spans="1:24">
      <c r="A141" s="7"/>
      <c r="B141" s="274" t="s">
        <v>45</v>
      </c>
      <c r="C141" s="282" t="s">
        <v>35</v>
      </c>
      <c r="D141" s="283" t="s">
        <v>36</v>
      </c>
      <c r="E141" s="276"/>
      <c r="F141" s="283" t="s">
        <v>36</v>
      </c>
      <c r="G141" s="99" t="s">
        <v>1004</v>
      </c>
      <c r="H141" s="101"/>
      <c r="T141" s="280" t="s">
        <v>45</v>
      </c>
      <c r="U141" s="227"/>
      <c r="V141" s="227"/>
      <c r="W141" s="227"/>
      <c r="X141" s="225"/>
    </row>
    <row r="142" spans="1:24">
      <c r="A142" s="7"/>
      <c r="B142" s="275"/>
      <c r="C142" s="277"/>
      <c r="D142" s="277"/>
      <c r="E142" s="278"/>
      <c r="F142" s="277"/>
      <c r="G142" s="100" t="s">
        <v>1005</v>
      </c>
      <c r="H142" s="102" t="s">
        <v>38</v>
      </c>
      <c r="T142" s="281"/>
      <c r="U142" s="227"/>
      <c r="V142" s="227"/>
      <c r="W142" s="227"/>
      <c r="X142" s="225"/>
    </row>
    <row r="143" spans="1:24">
      <c r="A143" s="7"/>
      <c r="B143" s="66" t="s">
        <v>179</v>
      </c>
      <c r="C143" s="50">
        <v>11161</v>
      </c>
      <c r="D143" s="51">
        <v>22.87</v>
      </c>
      <c r="E143" s="107"/>
      <c r="F143" s="51">
        <v>20.54</v>
      </c>
      <c r="G143" s="52">
        <v>12.2</v>
      </c>
      <c r="H143" s="83">
        <v>111</v>
      </c>
      <c r="T143" s="226" t="s">
        <v>1039</v>
      </c>
      <c r="U143" s="227"/>
      <c r="V143" s="227"/>
      <c r="W143" s="227"/>
      <c r="X143" s="225"/>
    </row>
    <row r="144" spans="1:24">
      <c r="A144" s="7"/>
      <c r="B144" s="66" t="s">
        <v>180</v>
      </c>
      <c r="C144" s="50">
        <v>4043</v>
      </c>
      <c r="D144" s="51">
        <v>8.2899999999999991</v>
      </c>
      <c r="E144" s="107"/>
      <c r="F144" s="51">
        <v>8.41</v>
      </c>
      <c r="G144" s="52">
        <v>-0.9</v>
      </c>
      <c r="H144" s="83">
        <v>99</v>
      </c>
      <c r="T144" s="226" t="s">
        <v>1040</v>
      </c>
      <c r="U144" s="227"/>
      <c r="V144" s="227"/>
      <c r="W144" s="227"/>
      <c r="X144" s="225"/>
    </row>
    <row r="145" spans="1:24">
      <c r="A145" s="7"/>
      <c r="B145" s="66" t="s">
        <v>181</v>
      </c>
      <c r="C145" s="50">
        <v>1560</v>
      </c>
      <c r="D145" s="51">
        <v>3.2</v>
      </c>
      <c r="E145" s="107"/>
      <c r="F145" s="51">
        <v>2.81</v>
      </c>
      <c r="G145" s="52">
        <v>4.9000000000000004</v>
      </c>
      <c r="H145" s="83">
        <v>114</v>
      </c>
      <c r="T145" s="226" t="s">
        <v>1041</v>
      </c>
      <c r="U145" s="227"/>
      <c r="V145" s="227"/>
      <c r="W145" s="227"/>
      <c r="X145" s="225"/>
    </row>
    <row r="146" spans="1:24">
      <c r="A146" s="7"/>
      <c r="B146" s="66" t="s">
        <v>182</v>
      </c>
      <c r="C146" s="50">
        <v>9206</v>
      </c>
      <c r="D146" s="51">
        <v>18.87</v>
      </c>
      <c r="E146" s="50"/>
      <c r="F146" s="51">
        <v>16.14</v>
      </c>
      <c r="G146" s="52">
        <v>15.7</v>
      </c>
      <c r="H146" s="83">
        <v>117</v>
      </c>
      <c r="T146" s="226" t="s">
        <v>1042</v>
      </c>
      <c r="U146" s="227"/>
      <c r="V146" s="227"/>
      <c r="W146" s="227"/>
      <c r="X146" s="225"/>
    </row>
    <row r="147" spans="1:24">
      <c r="A147" s="7"/>
      <c r="B147" s="66" t="s">
        <v>183</v>
      </c>
      <c r="C147" s="50">
        <v>10563</v>
      </c>
      <c r="D147" s="51">
        <v>21.65</v>
      </c>
      <c r="E147" s="50"/>
      <c r="F147" s="51">
        <v>18.2</v>
      </c>
      <c r="G147" s="52">
        <v>18.899999999999999</v>
      </c>
      <c r="H147" s="83">
        <v>119</v>
      </c>
      <c r="T147" s="226" t="s">
        <v>1043</v>
      </c>
      <c r="U147" s="227"/>
      <c r="V147" s="227"/>
      <c r="W147" s="227"/>
      <c r="X147" s="225"/>
    </row>
    <row r="148" spans="1:24">
      <c r="A148" s="7"/>
      <c r="B148" s="66" t="s">
        <v>184</v>
      </c>
      <c r="C148" s="50">
        <v>443</v>
      </c>
      <c r="D148" s="51">
        <v>0.91</v>
      </c>
      <c r="E148" s="50"/>
      <c r="F148" s="51">
        <v>0.7</v>
      </c>
      <c r="G148" s="52">
        <v>5.4</v>
      </c>
      <c r="H148" s="83">
        <v>130</v>
      </c>
      <c r="T148" s="226" t="s">
        <v>184</v>
      </c>
      <c r="U148" s="227"/>
      <c r="V148" s="227"/>
      <c r="W148" s="227"/>
      <c r="X148" s="225"/>
    </row>
    <row r="149" spans="1:24">
      <c r="A149" s="7"/>
      <c r="B149" s="66" t="s">
        <v>185</v>
      </c>
      <c r="C149" s="50">
        <v>3724</v>
      </c>
      <c r="D149" s="51">
        <v>7.63</v>
      </c>
      <c r="E149" s="50"/>
      <c r="F149" s="51">
        <v>6.24</v>
      </c>
      <c r="G149" s="52">
        <v>12.1</v>
      </c>
      <c r="H149" s="83">
        <v>122</v>
      </c>
      <c r="T149" s="226" t="s">
        <v>185</v>
      </c>
      <c r="U149" s="227"/>
      <c r="V149" s="227"/>
      <c r="W149" s="227"/>
      <c r="X149" s="225"/>
    </row>
    <row r="150" spans="1:24">
      <c r="A150" s="7"/>
      <c r="B150" s="66" t="s">
        <v>186</v>
      </c>
      <c r="C150" s="50">
        <v>874</v>
      </c>
      <c r="D150" s="51">
        <v>1.79</v>
      </c>
      <c r="E150" s="50"/>
      <c r="F150" s="51">
        <v>11.57</v>
      </c>
      <c r="G150" s="52">
        <v>-64.8</v>
      </c>
      <c r="H150" s="83">
        <v>15</v>
      </c>
      <c r="T150" s="226" t="s">
        <v>186</v>
      </c>
      <c r="U150" s="227"/>
      <c r="V150" s="227"/>
      <c r="W150" s="227"/>
      <c r="X150" s="225"/>
    </row>
    <row r="151" spans="1:24">
      <c r="A151" s="7"/>
      <c r="B151" s="66" t="s">
        <v>187</v>
      </c>
      <c r="C151" s="50">
        <v>138</v>
      </c>
      <c r="D151" s="51">
        <v>0.28000000000000003</v>
      </c>
      <c r="E151" s="50"/>
      <c r="F151" s="51">
        <v>0.53</v>
      </c>
      <c r="G151" s="52">
        <v>-7.3</v>
      </c>
      <c r="H151" s="83">
        <v>53</v>
      </c>
      <c r="T151" s="226" t="s">
        <v>187</v>
      </c>
      <c r="U151" s="227"/>
      <c r="V151" s="227"/>
      <c r="W151" s="227"/>
      <c r="X151" s="225"/>
    </row>
    <row r="152" spans="1:24">
      <c r="A152" s="7"/>
      <c r="B152" s="66" t="s">
        <v>188</v>
      </c>
      <c r="C152" s="50">
        <v>682</v>
      </c>
      <c r="D152" s="51">
        <v>1.4</v>
      </c>
      <c r="E152" s="50"/>
      <c r="F152" s="51">
        <v>1.61</v>
      </c>
      <c r="G152" s="52">
        <v>-3.6</v>
      </c>
      <c r="H152" s="83">
        <v>87</v>
      </c>
      <c r="T152" s="226" t="s">
        <v>1044</v>
      </c>
      <c r="U152" s="227"/>
      <c r="V152" s="227"/>
      <c r="W152" s="227"/>
      <c r="X152" s="225"/>
    </row>
    <row r="153" spans="1:24">
      <c r="A153" s="7"/>
      <c r="B153" s="66" t="s">
        <v>189</v>
      </c>
      <c r="C153" s="50">
        <v>133</v>
      </c>
      <c r="D153" s="51">
        <v>0.27</v>
      </c>
      <c r="E153" s="50"/>
      <c r="F153" s="51">
        <v>0.35</v>
      </c>
      <c r="G153" s="52">
        <v>-2.8</v>
      </c>
      <c r="H153" s="83">
        <v>78</v>
      </c>
      <c r="T153" s="226" t="s">
        <v>1045</v>
      </c>
      <c r="U153" s="227"/>
      <c r="V153" s="227"/>
      <c r="W153" s="227"/>
      <c r="X153" s="225"/>
    </row>
    <row r="154" spans="1:24">
      <c r="A154" s="7"/>
      <c r="B154" s="66" t="s">
        <v>190</v>
      </c>
      <c r="C154" s="50">
        <v>2252</v>
      </c>
      <c r="D154" s="51">
        <v>4.62</v>
      </c>
      <c r="E154" s="50"/>
      <c r="F154" s="51">
        <v>4.72</v>
      </c>
      <c r="G154" s="52">
        <v>-1</v>
      </c>
      <c r="H154" s="83">
        <v>98</v>
      </c>
      <c r="T154" s="226" t="s">
        <v>1046</v>
      </c>
      <c r="U154" s="227"/>
      <c r="V154" s="227"/>
      <c r="W154" s="227"/>
      <c r="X154" s="225"/>
    </row>
    <row r="155" spans="1:24">
      <c r="A155" s="7"/>
      <c r="B155" s="66" t="s">
        <v>191</v>
      </c>
      <c r="C155" s="50">
        <v>2504</v>
      </c>
      <c r="D155" s="51">
        <v>5.13</v>
      </c>
      <c r="E155" s="50"/>
      <c r="F155" s="51">
        <v>4.9000000000000004</v>
      </c>
      <c r="G155" s="52">
        <v>2.2000000000000002</v>
      </c>
      <c r="H155" s="83">
        <v>105</v>
      </c>
      <c r="T155" s="226" t="s">
        <v>191</v>
      </c>
      <c r="U155" s="227"/>
      <c r="V155" s="227"/>
      <c r="W155" s="227"/>
      <c r="X155" s="225"/>
    </row>
    <row r="156" spans="1:24">
      <c r="A156" s="7"/>
      <c r="B156" s="66" t="s">
        <v>192</v>
      </c>
      <c r="C156" s="50">
        <v>1512</v>
      </c>
      <c r="D156" s="51">
        <v>3.1</v>
      </c>
      <c r="E156" s="50"/>
      <c r="F156" s="51">
        <v>3.27</v>
      </c>
      <c r="G156" s="52">
        <v>-2.1</v>
      </c>
      <c r="H156" s="83">
        <v>95</v>
      </c>
      <c r="T156" s="226" t="s">
        <v>192</v>
      </c>
      <c r="U156" s="227"/>
      <c r="V156" s="227"/>
      <c r="W156" s="227"/>
      <c r="X156" s="225"/>
    </row>
    <row r="157" spans="1:24">
      <c r="A157" s="7"/>
      <c r="B157" s="105" t="s">
        <v>158</v>
      </c>
      <c r="C157" s="109">
        <v>48795</v>
      </c>
      <c r="D157" s="110">
        <v>100</v>
      </c>
      <c r="E157" s="109"/>
      <c r="F157" s="110" t="s">
        <v>849</v>
      </c>
      <c r="G157" s="112" t="s">
        <v>850</v>
      </c>
      <c r="H157" s="97" t="s">
        <v>850</v>
      </c>
      <c r="T157" s="224" t="s">
        <v>158</v>
      </c>
      <c r="U157" s="227"/>
      <c r="V157" s="227"/>
      <c r="W157" s="227"/>
      <c r="X157" s="225"/>
    </row>
    <row r="158" spans="1:24" s="121" customFormat="1">
      <c r="A158" s="114"/>
      <c r="B158" s="122"/>
      <c r="C158" s="123"/>
      <c r="D158" s="124"/>
      <c r="E158" s="123"/>
      <c r="F158" s="124"/>
      <c r="G158" s="126"/>
      <c r="H158" s="127"/>
      <c r="T158" s="224"/>
      <c r="U158" s="227"/>
      <c r="V158" s="227"/>
      <c r="W158" s="227"/>
      <c r="X158" s="225"/>
    </row>
    <row r="159" spans="1:24" s="121" customFormat="1">
      <c r="A159" s="114"/>
      <c r="B159" s="122"/>
      <c r="C159" s="123"/>
      <c r="D159" s="124"/>
      <c r="E159" s="123"/>
      <c r="F159" s="124"/>
      <c r="G159" s="126"/>
      <c r="H159" s="127"/>
      <c r="T159" s="224"/>
      <c r="U159" s="227"/>
      <c r="V159" s="227"/>
      <c r="W159" s="227"/>
      <c r="X159" s="225"/>
    </row>
    <row r="160" spans="1:24" s="121" customFormat="1">
      <c r="A160" s="114"/>
      <c r="B160" s="122"/>
      <c r="C160" s="123"/>
      <c r="D160" s="124"/>
      <c r="E160" s="123"/>
      <c r="F160" s="124"/>
      <c r="G160" s="126"/>
      <c r="H160" s="127"/>
      <c r="T160" s="224"/>
      <c r="U160" s="227"/>
      <c r="V160" s="227"/>
      <c r="W160" s="227"/>
      <c r="X160" s="225"/>
    </row>
    <row r="161" spans="1:24" s="121" customFormat="1">
      <c r="A161" s="114"/>
      <c r="B161" s="122"/>
      <c r="C161" s="123"/>
      <c r="D161" s="124"/>
      <c r="E161" s="123"/>
      <c r="F161" s="124"/>
      <c r="G161" s="126"/>
      <c r="H161" s="127"/>
      <c r="T161" s="224"/>
      <c r="U161" s="227"/>
      <c r="V161" s="227"/>
      <c r="W161" s="227"/>
      <c r="X161" s="225"/>
    </row>
    <row r="162" spans="1:24" s="121" customFormat="1">
      <c r="A162" s="114"/>
      <c r="B162" s="122"/>
      <c r="C162" s="123"/>
      <c r="D162" s="124"/>
      <c r="E162" s="123"/>
      <c r="F162" s="124"/>
      <c r="G162" s="126"/>
      <c r="H162" s="127"/>
      <c r="T162" s="224"/>
      <c r="U162" s="227"/>
      <c r="V162" s="227"/>
      <c r="W162" s="227"/>
      <c r="X162" s="225"/>
    </row>
    <row r="163" spans="1:24" s="121" customFormat="1">
      <c r="A163" s="114"/>
      <c r="B163" s="122"/>
      <c r="C163" s="123"/>
      <c r="D163" s="124"/>
      <c r="E163" s="123"/>
      <c r="F163" s="124"/>
      <c r="G163" s="126"/>
      <c r="H163" s="127"/>
      <c r="T163" s="224"/>
      <c r="U163" s="227"/>
      <c r="V163" s="227"/>
      <c r="W163" s="227"/>
      <c r="X163" s="225"/>
    </row>
    <row r="164" spans="1:24" s="121" customFormat="1">
      <c r="A164" s="114"/>
      <c r="B164" s="122"/>
      <c r="C164" s="123"/>
      <c r="D164" s="124"/>
      <c r="E164" s="123"/>
      <c r="F164" s="124"/>
      <c r="G164" s="126"/>
      <c r="H164" s="127"/>
      <c r="T164" s="224"/>
      <c r="U164" s="227"/>
      <c r="V164" s="227"/>
      <c r="W164" s="227"/>
      <c r="X164" s="225"/>
    </row>
    <row r="165" spans="1:24" s="121" customFormat="1">
      <c r="A165" s="114"/>
      <c r="B165" s="122"/>
      <c r="C165" s="123"/>
      <c r="D165" s="124"/>
      <c r="E165" s="123"/>
      <c r="F165" s="124"/>
      <c r="G165" s="126"/>
      <c r="H165" s="127"/>
      <c r="T165" s="224"/>
      <c r="U165" s="227"/>
      <c r="V165" s="227"/>
      <c r="W165" s="227"/>
      <c r="X165" s="225"/>
    </row>
    <row r="166" spans="1:24" s="121" customFormat="1">
      <c r="A166" s="114"/>
      <c r="B166" s="122"/>
      <c r="C166" s="123"/>
      <c r="D166" s="124"/>
      <c r="E166" s="123"/>
      <c r="F166" s="124"/>
      <c r="G166" s="126"/>
      <c r="H166" s="127"/>
      <c r="T166" s="224"/>
      <c r="U166" s="227"/>
      <c r="V166" s="227"/>
      <c r="W166" s="227"/>
      <c r="X166" s="225"/>
    </row>
    <row r="167" spans="1:24" s="121" customFormat="1">
      <c r="A167" s="114"/>
      <c r="B167" s="122"/>
      <c r="C167" s="123"/>
      <c r="D167" s="124"/>
      <c r="E167" s="123"/>
      <c r="F167" s="124"/>
      <c r="G167" s="126"/>
      <c r="H167" s="127"/>
      <c r="T167" s="224"/>
      <c r="U167" s="227"/>
      <c r="V167" s="227"/>
      <c r="W167" s="227"/>
      <c r="X167" s="225"/>
    </row>
    <row r="168" spans="1:24" s="121" customFormat="1">
      <c r="A168" s="114"/>
      <c r="B168" s="122"/>
      <c r="C168" s="123"/>
      <c r="D168" s="124"/>
      <c r="E168" s="123"/>
      <c r="F168" s="124"/>
      <c r="G168" s="126"/>
      <c r="H168" s="127"/>
      <c r="T168" s="224"/>
      <c r="U168" s="227"/>
      <c r="V168" s="227"/>
      <c r="W168" s="227"/>
      <c r="X168" s="225"/>
    </row>
    <row r="169" spans="1:24">
      <c r="A169" s="7"/>
      <c r="B169" s="103"/>
      <c r="C169" s="43"/>
      <c r="D169" s="44"/>
      <c r="E169" s="43"/>
      <c r="F169" s="44"/>
      <c r="G169" s="45"/>
      <c r="H169" s="46"/>
      <c r="T169" s="226"/>
      <c r="U169" s="227"/>
      <c r="V169" s="227"/>
      <c r="W169" s="227"/>
      <c r="X169" s="225"/>
    </row>
    <row r="170" spans="1:24">
      <c r="A170" s="7"/>
      <c r="B170" s="104"/>
      <c r="C170" s="284" t="s">
        <v>1003</v>
      </c>
      <c r="D170" s="285"/>
      <c r="E170" s="284" t="s">
        <v>1006</v>
      </c>
      <c r="F170" s="285"/>
      <c r="G170" s="89"/>
      <c r="H170" s="90"/>
      <c r="T170" s="226"/>
      <c r="U170" s="227"/>
      <c r="V170" s="227"/>
      <c r="W170" s="227"/>
      <c r="X170" s="225"/>
    </row>
    <row r="171" spans="1:24">
      <c r="A171" s="7"/>
      <c r="B171" s="274"/>
      <c r="C171" s="282" t="s">
        <v>35</v>
      </c>
      <c r="D171" s="283" t="s">
        <v>36</v>
      </c>
      <c r="E171" s="282"/>
      <c r="F171" s="283" t="s">
        <v>36</v>
      </c>
      <c r="G171" s="99" t="s">
        <v>1004</v>
      </c>
      <c r="H171" s="101"/>
      <c r="T171" s="280"/>
      <c r="U171" s="227"/>
      <c r="V171" s="227"/>
      <c r="W171" s="227"/>
      <c r="X171" s="225"/>
    </row>
    <row r="172" spans="1:24">
      <c r="A172" s="7"/>
      <c r="B172" s="275"/>
      <c r="C172" s="277"/>
      <c r="D172" s="277"/>
      <c r="E172" s="278"/>
      <c r="F172" s="277"/>
      <c r="G172" s="100" t="s">
        <v>1005</v>
      </c>
      <c r="H172" s="102" t="s">
        <v>38</v>
      </c>
      <c r="T172" s="281"/>
      <c r="U172" s="227"/>
      <c r="V172" s="227"/>
      <c r="W172" s="227"/>
      <c r="X172" s="225"/>
    </row>
    <row r="173" spans="1:24">
      <c r="A173" s="7"/>
      <c r="B173" s="67" t="s">
        <v>193</v>
      </c>
      <c r="C173" s="54">
        <v>40722</v>
      </c>
      <c r="D173" s="55">
        <v>40.75</v>
      </c>
      <c r="E173" s="54"/>
      <c r="F173" s="55">
        <v>28.36</v>
      </c>
      <c r="G173" s="56">
        <v>84</v>
      </c>
      <c r="H173" s="84">
        <v>144</v>
      </c>
      <c r="T173" s="226" t="s">
        <v>193</v>
      </c>
      <c r="U173" s="227"/>
      <c r="V173" s="227"/>
      <c r="W173" s="227"/>
      <c r="X173" s="225"/>
    </row>
    <row r="174" spans="1:24">
      <c r="A174" s="7"/>
      <c r="B174" s="103"/>
      <c r="C174" s="43"/>
      <c r="D174" s="44"/>
      <c r="E174" s="43"/>
      <c r="F174" s="44"/>
      <c r="G174" s="45"/>
      <c r="H174" s="46"/>
      <c r="T174" s="226"/>
      <c r="U174" s="227"/>
      <c r="V174" s="227"/>
      <c r="W174" s="227"/>
      <c r="X174" s="225"/>
    </row>
    <row r="175" spans="1:24">
      <c r="A175" s="7"/>
      <c r="B175" s="104"/>
      <c r="C175" s="284" t="s">
        <v>1003</v>
      </c>
      <c r="D175" s="285"/>
      <c r="E175" s="284" t="s">
        <v>1006</v>
      </c>
      <c r="F175" s="285"/>
      <c r="G175" s="89"/>
      <c r="H175" s="90"/>
      <c r="T175" s="226"/>
      <c r="U175" s="227"/>
      <c r="V175" s="227"/>
      <c r="W175" s="227"/>
      <c r="X175" s="225"/>
    </row>
    <row r="176" spans="1:24">
      <c r="A176" s="7"/>
      <c r="B176" s="274" t="s">
        <v>47</v>
      </c>
      <c r="C176" s="282" t="s">
        <v>35</v>
      </c>
      <c r="D176" s="283" t="s">
        <v>36</v>
      </c>
      <c r="E176" s="282"/>
      <c r="F176" s="283" t="s">
        <v>36</v>
      </c>
      <c r="G176" s="99" t="s">
        <v>1004</v>
      </c>
      <c r="H176" s="101"/>
      <c r="T176" s="280" t="s">
        <v>47</v>
      </c>
      <c r="U176" s="227"/>
      <c r="V176" s="227"/>
      <c r="W176" s="227"/>
      <c r="X176" s="225"/>
    </row>
    <row r="177" spans="1:24">
      <c r="A177" s="7"/>
      <c r="B177" s="275"/>
      <c r="C177" s="277"/>
      <c r="D177" s="277"/>
      <c r="E177" s="278"/>
      <c r="F177" s="277"/>
      <c r="G177" s="100" t="s">
        <v>1005</v>
      </c>
      <c r="H177" s="102" t="s">
        <v>38</v>
      </c>
      <c r="T177" s="281"/>
      <c r="U177" s="227"/>
      <c r="V177" s="227"/>
      <c r="W177" s="227"/>
      <c r="X177" s="225"/>
    </row>
    <row r="178" spans="1:24">
      <c r="A178" s="7"/>
      <c r="B178" s="66" t="s">
        <v>194</v>
      </c>
      <c r="C178" s="50">
        <v>45571</v>
      </c>
      <c r="D178" s="51">
        <v>61.96</v>
      </c>
      <c r="E178" s="50"/>
      <c r="F178" s="51">
        <v>58</v>
      </c>
      <c r="G178" s="52">
        <v>20.8</v>
      </c>
      <c r="H178" s="83">
        <v>107</v>
      </c>
      <c r="T178" s="226" t="s">
        <v>1047</v>
      </c>
      <c r="U178" s="227"/>
      <c r="V178" s="227"/>
      <c r="W178" s="227"/>
      <c r="X178" s="225"/>
    </row>
    <row r="179" spans="1:24">
      <c r="A179" s="7"/>
      <c r="B179" s="66" t="s">
        <v>195</v>
      </c>
      <c r="C179" s="50">
        <v>21085</v>
      </c>
      <c r="D179" s="51">
        <v>28.67</v>
      </c>
      <c r="E179" s="50"/>
      <c r="F179" s="51">
        <v>29.79</v>
      </c>
      <c r="G179" s="52">
        <v>-6.4</v>
      </c>
      <c r="H179" s="83">
        <v>96</v>
      </c>
      <c r="T179" s="226" t="s">
        <v>1048</v>
      </c>
      <c r="U179" s="227"/>
      <c r="V179" s="227"/>
      <c r="W179" s="227"/>
      <c r="X179" s="225"/>
    </row>
    <row r="180" spans="1:24">
      <c r="A180" s="7"/>
      <c r="B180" s="66" t="s">
        <v>196</v>
      </c>
      <c r="C180" s="50">
        <v>6664</v>
      </c>
      <c r="D180" s="51">
        <v>9.06</v>
      </c>
      <c r="E180" s="50"/>
      <c r="F180" s="51">
        <v>11.79</v>
      </c>
      <c r="G180" s="52">
        <v>-21.9</v>
      </c>
      <c r="H180" s="83">
        <v>77</v>
      </c>
      <c r="T180" s="226" t="s">
        <v>1049</v>
      </c>
      <c r="U180" s="227"/>
      <c r="V180" s="227"/>
      <c r="W180" s="227"/>
      <c r="X180" s="225"/>
    </row>
    <row r="181" spans="1:24">
      <c r="A181" s="7"/>
      <c r="B181" s="66" t="s">
        <v>197</v>
      </c>
      <c r="C181" s="50">
        <v>234</v>
      </c>
      <c r="D181" s="51">
        <v>0.32</v>
      </c>
      <c r="E181" s="50"/>
      <c r="F181" s="51">
        <v>0.42</v>
      </c>
      <c r="G181" s="52">
        <v>-4</v>
      </c>
      <c r="H181" s="83">
        <v>76</v>
      </c>
      <c r="T181" s="226" t="s">
        <v>1050</v>
      </c>
      <c r="U181" s="227"/>
      <c r="V181" s="227"/>
      <c r="W181" s="227"/>
      <c r="X181" s="225"/>
    </row>
    <row r="182" spans="1:24">
      <c r="A182" s="7"/>
      <c r="B182" s="105" t="s">
        <v>158</v>
      </c>
      <c r="C182" s="109">
        <v>73554</v>
      </c>
      <c r="D182" s="110">
        <v>100</v>
      </c>
      <c r="E182" s="109"/>
      <c r="F182" s="110" t="s">
        <v>849</v>
      </c>
      <c r="G182" s="112" t="s">
        <v>850</v>
      </c>
      <c r="H182" s="97" t="s">
        <v>850</v>
      </c>
      <c r="T182" s="224" t="s">
        <v>158</v>
      </c>
      <c r="U182" s="227"/>
      <c r="V182" s="227"/>
      <c r="W182" s="227"/>
      <c r="X182" s="225"/>
    </row>
    <row r="183" spans="1:24" s="121" customFormat="1">
      <c r="A183" s="114"/>
      <c r="B183" s="122"/>
      <c r="C183" s="123"/>
      <c r="D183" s="124"/>
      <c r="E183" s="123"/>
      <c r="F183" s="124"/>
      <c r="G183" s="126"/>
      <c r="H183" s="127"/>
      <c r="T183" s="224"/>
      <c r="U183" s="227"/>
      <c r="V183" s="227"/>
      <c r="W183" s="227"/>
      <c r="X183" s="225"/>
    </row>
    <row r="184" spans="1:24" s="121" customFormat="1">
      <c r="A184" s="114"/>
      <c r="B184" s="122"/>
      <c r="C184" s="123"/>
      <c r="D184" s="124"/>
      <c r="E184" s="123"/>
      <c r="F184" s="124"/>
      <c r="G184" s="126"/>
      <c r="H184" s="127"/>
      <c r="T184" s="224"/>
      <c r="U184" s="227"/>
      <c r="V184" s="227"/>
      <c r="W184" s="227"/>
      <c r="X184" s="225"/>
    </row>
    <row r="185" spans="1:24" s="121" customFormat="1">
      <c r="A185" s="114"/>
      <c r="B185" s="122"/>
      <c r="C185" s="123"/>
      <c r="D185" s="124"/>
      <c r="E185" s="123"/>
      <c r="F185" s="124"/>
      <c r="G185" s="126"/>
      <c r="H185" s="127"/>
      <c r="T185" s="224"/>
      <c r="U185" s="227"/>
      <c r="V185" s="227"/>
      <c r="W185" s="227"/>
      <c r="X185" s="225"/>
    </row>
    <row r="186" spans="1:24" s="121" customFormat="1">
      <c r="A186" s="114"/>
      <c r="B186" s="122"/>
      <c r="C186" s="123"/>
      <c r="D186" s="124"/>
      <c r="E186" s="123"/>
      <c r="F186" s="124"/>
      <c r="G186" s="126"/>
      <c r="H186" s="127"/>
      <c r="T186" s="224"/>
      <c r="U186" s="227"/>
      <c r="V186" s="227"/>
      <c r="W186" s="227"/>
      <c r="X186" s="225"/>
    </row>
    <row r="187" spans="1:24" s="121" customFormat="1">
      <c r="A187" s="114"/>
      <c r="B187" s="122"/>
      <c r="C187" s="123"/>
      <c r="D187" s="124"/>
      <c r="E187" s="123"/>
      <c r="F187" s="124"/>
      <c r="G187" s="126"/>
      <c r="H187" s="127"/>
      <c r="T187" s="224"/>
      <c r="U187" s="227"/>
      <c r="V187" s="227"/>
      <c r="W187" s="227"/>
      <c r="X187" s="225"/>
    </row>
    <row r="188" spans="1:24" s="121" customFormat="1">
      <c r="A188" s="114"/>
      <c r="B188" s="122"/>
      <c r="C188" s="123"/>
      <c r="D188" s="124"/>
      <c r="E188" s="123"/>
      <c r="F188" s="124"/>
      <c r="G188" s="126"/>
      <c r="H188" s="127"/>
      <c r="T188" s="224"/>
      <c r="U188" s="227"/>
      <c r="V188" s="227"/>
      <c r="W188" s="227"/>
      <c r="X188" s="225"/>
    </row>
    <row r="189" spans="1:24" s="121" customFormat="1">
      <c r="A189" s="114"/>
      <c r="B189" s="122"/>
      <c r="C189" s="123"/>
      <c r="D189" s="124"/>
      <c r="E189" s="123"/>
      <c r="F189" s="124"/>
      <c r="G189" s="126"/>
      <c r="H189" s="127"/>
      <c r="T189" s="224"/>
      <c r="U189" s="227"/>
      <c r="V189" s="227"/>
      <c r="W189" s="227"/>
      <c r="X189" s="225"/>
    </row>
    <row r="190" spans="1:24" s="121" customFormat="1">
      <c r="A190" s="114"/>
      <c r="B190" s="122"/>
      <c r="C190" s="123"/>
      <c r="D190" s="124"/>
      <c r="E190" s="123"/>
      <c r="F190" s="124"/>
      <c r="G190" s="126"/>
      <c r="H190" s="127"/>
      <c r="T190" s="224"/>
      <c r="U190" s="227"/>
      <c r="V190" s="227"/>
      <c r="W190" s="227"/>
      <c r="X190" s="225"/>
    </row>
    <row r="191" spans="1:24" s="121" customFormat="1">
      <c r="A191" s="114"/>
      <c r="B191" s="122"/>
      <c r="C191" s="123"/>
      <c r="D191" s="124"/>
      <c r="E191" s="123"/>
      <c r="F191" s="124"/>
      <c r="G191" s="126"/>
      <c r="H191" s="127"/>
      <c r="T191" s="224"/>
      <c r="U191" s="227"/>
      <c r="V191" s="227"/>
      <c r="W191" s="227"/>
      <c r="X191" s="225"/>
    </row>
    <row r="192" spans="1:24" s="121" customFormat="1">
      <c r="A192" s="114"/>
      <c r="B192" s="122"/>
      <c r="C192" s="123"/>
      <c r="D192" s="124"/>
      <c r="E192" s="123"/>
      <c r="F192" s="124"/>
      <c r="G192" s="126"/>
      <c r="H192" s="127"/>
      <c r="T192" s="224"/>
      <c r="U192" s="227"/>
      <c r="V192" s="227"/>
      <c r="W192" s="227"/>
      <c r="X192" s="225"/>
    </row>
    <row r="193" spans="1:24" s="121" customFormat="1">
      <c r="A193" s="114"/>
      <c r="B193" s="122"/>
      <c r="C193" s="123"/>
      <c r="D193" s="124"/>
      <c r="E193" s="123"/>
      <c r="F193" s="124"/>
      <c r="G193" s="126"/>
      <c r="H193" s="127"/>
      <c r="T193" s="224"/>
      <c r="U193" s="227"/>
      <c r="V193" s="227"/>
      <c r="W193" s="227"/>
      <c r="X193" s="225"/>
    </row>
    <row r="194" spans="1:24">
      <c r="A194" s="7"/>
      <c r="B194" s="103"/>
      <c r="C194" s="43"/>
      <c r="D194" s="44"/>
      <c r="E194" s="43"/>
      <c r="F194" s="44"/>
      <c r="G194" s="45"/>
      <c r="H194" s="46"/>
      <c r="T194" s="226"/>
      <c r="U194" s="227"/>
      <c r="V194" s="227"/>
      <c r="W194" s="227"/>
      <c r="X194" s="225"/>
    </row>
    <row r="195" spans="1:24">
      <c r="A195" s="7"/>
      <c r="B195" s="104"/>
      <c r="C195" s="284" t="s">
        <v>1003</v>
      </c>
      <c r="D195" s="285"/>
      <c r="E195" s="284" t="s">
        <v>1006</v>
      </c>
      <c r="F195" s="285"/>
      <c r="G195" s="89"/>
      <c r="H195" s="90"/>
      <c r="T195" s="226"/>
      <c r="U195" s="227"/>
      <c r="V195" s="227"/>
      <c r="W195" s="227"/>
      <c r="X195" s="225"/>
    </row>
    <row r="196" spans="1:24">
      <c r="A196" s="7"/>
      <c r="B196" s="274" t="s">
        <v>48</v>
      </c>
      <c r="C196" s="282" t="s">
        <v>35</v>
      </c>
      <c r="D196" s="283" t="s">
        <v>36</v>
      </c>
      <c r="E196" s="282"/>
      <c r="F196" s="283" t="s">
        <v>36</v>
      </c>
      <c r="G196" s="99" t="s">
        <v>1004</v>
      </c>
      <c r="H196" s="101"/>
      <c r="T196" s="280" t="s">
        <v>48</v>
      </c>
      <c r="U196" s="227"/>
      <c r="V196" s="227"/>
      <c r="W196" s="227"/>
      <c r="X196" s="225"/>
    </row>
    <row r="197" spans="1:24">
      <c r="A197" s="7"/>
      <c r="B197" s="275"/>
      <c r="C197" s="277"/>
      <c r="D197" s="277"/>
      <c r="E197" s="278"/>
      <c r="F197" s="277"/>
      <c r="G197" s="100" t="s">
        <v>1005</v>
      </c>
      <c r="H197" s="102" t="s">
        <v>38</v>
      </c>
      <c r="T197" s="281"/>
      <c r="U197" s="227"/>
      <c r="V197" s="227"/>
      <c r="W197" s="227"/>
      <c r="X197" s="225"/>
    </row>
    <row r="198" spans="1:24">
      <c r="A198" s="7"/>
      <c r="B198" s="66" t="s">
        <v>198</v>
      </c>
      <c r="C198" s="75">
        <v>83758</v>
      </c>
      <c r="D198" s="76">
        <v>83.82</v>
      </c>
      <c r="E198" s="75"/>
      <c r="F198" s="76">
        <v>69.010000000000005</v>
      </c>
      <c r="G198" s="77">
        <v>97.9</v>
      </c>
      <c r="H198" s="83">
        <v>121</v>
      </c>
      <c r="T198" s="226" t="s">
        <v>198</v>
      </c>
      <c r="U198" s="227"/>
      <c r="V198" s="227"/>
      <c r="W198" s="227"/>
      <c r="X198" s="225"/>
    </row>
    <row r="199" spans="1:24">
      <c r="A199" s="7"/>
      <c r="B199" s="66" t="s">
        <v>199</v>
      </c>
      <c r="C199" s="75">
        <v>83735</v>
      </c>
      <c r="D199" s="76">
        <v>83.8</v>
      </c>
      <c r="E199" s="75"/>
      <c r="F199" s="76">
        <v>68.94</v>
      </c>
      <c r="G199" s="77">
        <v>98.1</v>
      </c>
      <c r="H199" s="83">
        <v>122</v>
      </c>
      <c r="T199" s="226" t="s">
        <v>199</v>
      </c>
      <c r="U199" s="227"/>
      <c r="V199" s="227"/>
      <c r="W199" s="227"/>
      <c r="X199" s="225"/>
    </row>
    <row r="200" spans="1:24">
      <c r="A200" s="7"/>
      <c r="B200" s="67" t="s">
        <v>200</v>
      </c>
      <c r="C200" s="79">
        <v>418</v>
      </c>
      <c r="D200" s="80">
        <v>0.42</v>
      </c>
      <c r="E200" s="79"/>
      <c r="F200" s="80">
        <v>1.31</v>
      </c>
      <c r="G200" s="82">
        <v>-23.9</v>
      </c>
      <c r="H200" s="84">
        <v>32</v>
      </c>
      <c r="T200" s="226" t="s">
        <v>200</v>
      </c>
      <c r="U200" s="227"/>
      <c r="V200" s="227"/>
      <c r="W200" s="227"/>
      <c r="X200" s="225"/>
    </row>
    <row r="201" spans="1:24" s="121" customFormat="1">
      <c r="A201" s="114"/>
      <c r="B201" s="115"/>
      <c r="C201" s="128"/>
      <c r="D201" s="129"/>
      <c r="E201" s="128"/>
      <c r="F201" s="129"/>
      <c r="G201" s="130"/>
      <c r="H201" s="120"/>
      <c r="T201" s="226"/>
      <c r="U201" s="227"/>
      <c r="V201" s="227"/>
      <c r="W201" s="227"/>
      <c r="X201" s="225"/>
    </row>
    <row r="202" spans="1:24" s="121" customFormat="1">
      <c r="A202" s="114"/>
      <c r="B202" s="115"/>
      <c r="C202" s="128"/>
      <c r="D202" s="129"/>
      <c r="E202" s="128"/>
      <c r="F202" s="129"/>
      <c r="G202" s="130"/>
      <c r="H202" s="120"/>
      <c r="T202" s="226"/>
      <c r="U202" s="227"/>
      <c r="V202" s="227"/>
      <c r="W202" s="227"/>
      <c r="X202" s="225"/>
    </row>
    <row r="203" spans="1:24" s="121" customFormat="1">
      <c r="A203" s="114"/>
      <c r="B203" s="115"/>
      <c r="C203" s="128"/>
      <c r="D203" s="129"/>
      <c r="E203" s="128"/>
      <c r="F203" s="129"/>
      <c r="G203" s="130"/>
      <c r="H203" s="120"/>
      <c r="T203" s="226"/>
      <c r="U203" s="227"/>
      <c r="V203" s="227"/>
      <c r="W203" s="227"/>
      <c r="X203" s="225"/>
    </row>
    <row r="204" spans="1:24" s="121" customFormat="1">
      <c r="A204" s="114"/>
      <c r="B204" s="115"/>
      <c r="C204" s="128"/>
      <c r="D204" s="129"/>
      <c r="E204" s="128"/>
      <c r="F204" s="129"/>
      <c r="G204" s="130"/>
      <c r="H204" s="120"/>
      <c r="T204" s="226"/>
      <c r="U204" s="227"/>
      <c r="V204" s="227"/>
      <c r="W204" s="227"/>
      <c r="X204" s="225"/>
    </row>
    <row r="205" spans="1:24" s="121" customFormat="1">
      <c r="A205" s="114"/>
      <c r="B205" s="115"/>
      <c r="C205" s="128"/>
      <c r="D205" s="129"/>
      <c r="E205" s="128"/>
      <c r="F205" s="129"/>
      <c r="G205" s="130"/>
      <c r="H205" s="120"/>
      <c r="T205" s="226"/>
      <c r="U205" s="227"/>
      <c r="V205" s="227"/>
      <c r="W205" s="227"/>
      <c r="X205" s="225"/>
    </row>
    <row r="206" spans="1:24" s="121" customFormat="1">
      <c r="A206" s="114"/>
      <c r="B206" s="115"/>
      <c r="C206" s="128"/>
      <c r="D206" s="129"/>
      <c r="E206" s="128"/>
      <c r="F206" s="129"/>
      <c r="G206" s="130"/>
      <c r="H206" s="120"/>
      <c r="T206" s="226"/>
      <c r="U206" s="227"/>
      <c r="V206" s="227"/>
      <c r="W206" s="227"/>
      <c r="X206" s="225"/>
    </row>
    <row r="207" spans="1:24" s="121" customFormat="1">
      <c r="A207" s="114"/>
      <c r="B207" s="115"/>
      <c r="C207" s="128"/>
      <c r="D207" s="129"/>
      <c r="E207" s="128"/>
      <c r="F207" s="129"/>
      <c r="G207" s="130"/>
      <c r="H207" s="120"/>
      <c r="T207" s="226"/>
      <c r="U207" s="227"/>
      <c r="V207" s="227"/>
      <c r="W207" s="227"/>
      <c r="X207" s="225"/>
    </row>
    <row r="208" spans="1:24" s="121" customFormat="1">
      <c r="A208" s="114"/>
      <c r="B208" s="115"/>
      <c r="C208" s="128"/>
      <c r="D208" s="129"/>
      <c r="E208" s="128"/>
      <c r="F208" s="129"/>
      <c r="G208" s="130"/>
      <c r="H208" s="120"/>
      <c r="T208" s="226"/>
      <c r="U208" s="227"/>
      <c r="V208" s="227"/>
      <c r="W208" s="227"/>
      <c r="X208" s="225"/>
    </row>
    <row r="209" spans="1:24" s="121" customFormat="1">
      <c r="A209" s="114"/>
      <c r="B209" s="115"/>
      <c r="C209" s="128"/>
      <c r="D209" s="129"/>
      <c r="E209" s="128"/>
      <c r="F209" s="129"/>
      <c r="G209" s="130"/>
      <c r="H209" s="120"/>
      <c r="T209" s="226"/>
      <c r="U209" s="227"/>
      <c r="V209" s="227"/>
      <c r="W209" s="227"/>
      <c r="X209" s="225"/>
    </row>
    <row r="210" spans="1:24" s="121" customFormat="1">
      <c r="A210" s="114"/>
      <c r="B210" s="115"/>
      <c r="C210" s="128"/>
      <c r="D210" s="129"/>
      <c r="E210" s="128"/>
      <c r="F210" s="129"/>
      <c r="G210" s="130"/>
      <c r="H210" s="120"/>
      <c r="T210" s="226"/>
      <c r="U210" s="227"/>
      <c r="V210" s="227"/>
      <c r="W210" s="227"/>
      <c r="X210" s="225"/>
    </row>
    <row r="211" spans="1:24" s="121" customFormat="1">
      <c r="A211" s="114"/>
      <c r="B211" s="115"/>
      <c r="C211" s="128"/>
      <c r="D211" s="129"/>
      <c r="E211" s="128"/>
      <c r="F211" s="129"/>
      <c r="G211" s="130"/>
      <c r="H211" s="120"/>
      <c r="T211" s="226"/>
      <c r="U211" s="227"/>
      <c r="V211" s="227"/>
      <c r="W211" s="227"/>
      <c r="X211" s="225"/>
    </row>
    <row r="212" spans="1:24">
      <c r="A212" s="7"/>
      <c r="B212" s="103"/>
      <c r="C212" s="43"/>
      <c r="D212" s="44"/>
      <c r="E212" s="43"/>
      <c r="F212" s="44"/>
      <c r="G212" s="45"/>
      <c r="H212" s="46"/>
      <c r="T212" s="226"/>
      <c r="U212" s="227"/>
      <c r="V212" s="227"/>
      <c r="W212" s="227"/>
      <c r="X212" s="225"/>
    </row>
    <row r="213" spans="1:24">
      <c r="A213" s="7"/>
      <c r="B213" s="104"/>
      <c r="C213" s="284" t="s">
        <v>1003</v>
      </c>
      <c r="D213" s="285"/>
      <c r="E213" s="284" t="s">
        <v>1006</v>
      </c>
      <c r="F213" s="285"/>
      <c r="G213" s="89"/>
      <c r="H213" s="90"/>
      <c r="T213" s="226"/>
      <c r="U213" s="227"/>
      <c r="V213" s="227"/>
      <c r="W213" s="227"/>
      <c r="X213" s="225"/>
    </row>
    <row r="214" spans="1:24">
      <c r="A214" s="7"/>
      <c r="B214" s="274" t="s">
        <v>49</v>
      </c>
      <c r="C214" s="282" t="s">
        <v>35</v>
      </c>
      <c r="D214" s="283" t="s">
        <v>36</v>
      </c>
      <c r="E214" s="282"/>
      <c r="F214" s="283" t="s">
        <v>36</v>
      </c>
      <c r="G214" s="99" t="s">
        <v>1004</v>
      </c>
      <c r="H214" s="101"/>
      <c r="T214" s="280" t="s">
        <v>49</v>
      </c>
      <c r="U214" s="227"/>
      <c r="V214" s="227"/>
      <c r="W214" s="227"/>
      <c r="X214" s="225"/>
    </row>
    <row r="215" spans="1:24">
      <c r="A215" s="7"/>
      <c r="B215" s="275"/>
      <c r="C215" s="277"/>
      <c r="D215" s="277"/>
      <c r="E215" s="278"/>
      <c r="F215" s="277"/>
      <c r="G215" s="100" t="s">
        <v>1005</v>
      </c>
      <c r="H215" s="102" t="s">
        <v>38</v>
      </c>
      <c r="T215" s="281"/>
      <c r="U215" s="227"/>
      <c r="V215" s="227"/>
      <c r="W215" s="227"/>
      <c r="X215" s="225"/>
    </row>
    <row r="216" spans="1:24">
      <c r="A216" s="7"/>
      <c r="B216" s="66" t="s">
        <v>201</v>
      </c>
      <c r="C216" s="50">
        <v>80609</v>
      </c>
      <c r="D216" s="51">
        <v>80.67</v>
      </c>
      <c r="E216" s="50"/>
      <c r="F216" s="51">
        <v>66.27</v>
      </c>
      <c r="G216" s="52">
        <v>93.1</v>
      </c>
      <c r="H216" s="83">
        <v>122</v>
      </c>
      <c r="T216" s="226" t="s">
        <v>1058</v>
      </c>
      <c r="U216" s="227"/>
      <c r="V216" s="227"/>
      <c r="W216" s="227"/>
      <c r="X216" s="225"/>
    </row>
    <row r="217" spans="1:24">
      <c r="A217" s="7"/>
      <c r="B217" s="66" t="s">
        <v>202</v>
      </c>
      <c r="C217" s="50">
        <v>62833</v>
      </c>
      <c r="D217" s="51">
        <v>62.88</v>
      </c>
      <c r="E217" s="50"/>
      <c r="F217" s="51">
        <v>52.57</v>
      </c>
      <c r="G217" s="52">
        <v>63.1</v>
      </c>
      <c r="H217" s="83">
        <v>120</v>
      </c>
      <c r="T217" s="226" t="s">
        <v>1059</v>
      </c>
      <c r="U217" s="227"/>
      <c r="V217" s="227"/>
      <c r="W217" s="227"/>
      <c r="X217" s="225"/>
    </row>
    <row r="218" spans="1:24">
      <c r="A218" s="7"/>
      <c r="B218" s="66" t="s">
        <v>203</v>
      </c>
      <c r="C218" s="50">
        <v>3378</v>
      </c>
      <c r="D218" s="51">
        <v>3.38</v>
      </c>
      <c r="E218" s="50"/>
      <c r="F218" s="51">
        <v>4.82</v>
      </c>
      <c r="G218" s="52">
        <v>-20.5</v>
      </c>
      <c r="H218" s="83">
        <v>70</v>
      </c>
      <c r="T218" s="226" t="s">
        <v>1060</v>
      </c>
      <c r="U218" s="227"/>
      <c r="V218" s="227"/>
      <c r="W218" s="227"/>
      <c r="X218" s="225"/>
    </row>
    <row r="219" spans="1:24">
      <c r="A219" s="7"/>
      <c r="B219" s="66" t="s">
        <v>204</v>
      </c>
      <c r="C219" s="50">
        <v>18193</v>
      </c>
      <c r="D219" s="51">
        <v>18.21</v>
      </c>
      <c r="E219" s="50"/>
      <c r="F219" s="51">
        <v>16.46</v>
      </c>
      <c r="G219" s="52">
        <v>14.4</v>
      </c>
      <c r="H219" s="83">
        <v>111</v>
      </c>
      <c r="T219" s="226" t="s">
        <v>1061</v>
      </c>
      <c r="U219" s="227"/>
      <c r="V219" s="227"/>
      <c r="W219" s="227"/>
      <c r="X219" s="225"/>
    </row>
    <row r="220" spans="1:24">
      <c r="A220" s="7"/>
      <c r="B220" s="66" t="s">
        <v>205</v>
      </c>
      <c r="C220" s="50">
        <v>28276</v>
      </c>
      <c r="D220" s="51">
        <v>28.3</v>
      </c>
      <c r="E220" s="50"/>
      <c r="F220" s="51">
        <v>27.05</v>
      </c>
      <c r="G220" s="52">
        <v>8.6</v>
      </c>
      <c r="H220" s="83">
        <v>105</v>
      </c>
      <c r="T220" s="226" t="s">
        <v>1062</v>
      </c>
      <c r="U220" s="227"/>
      <c r="V220" s="227"/>
      <c r="W220" s="227"/>
      <c r="X220" s="225"/>
    </row>
    <row r="221" spans="1:24">
      <c r="A221" s="7"/>
      <c r="B221" s="67" t="s">
        <v>206</v>
      </c>
      <c r="C221" s="54">
        <v>83198</v>
      </c>
      <c r="D221" s="55">
        <v>83.26</v>
      </c>
      <c r="E221" s="54"/>
      <c r="F221" s="55">
        <v>70.11</v>
      </c>
      <c r="G221" s="56">
        <v>87.8</v>
      </c>
      <c r="H221" s="84">
        <v>119</v>
      </c>
      <c r="T221" s="226" t="s">
        <v>1063</v>
      </c>
      <c r="U221" s="227"/>
      <c r="V221" s="227"/>
      <c r="W221" s="227"/>
      <c r="X221" s="225"/>
    </row>
    <row r="222" spans="1:24" s="121" customFormat="1">
      <c r="A222" s="114"/>
      <c r="B222" s="115"/>
      <c r="C222" s="116"/>
      <c r="D222" s="117"/>
      <c r="E222" s="116"/>
      <c r="F222" s="117"/>
      <c r="G222" s="119"/>
      <c r="H222" s="120"/>
      <c r="T222" s="226"/>
      <c r="U222" s="227"/>
      <c r="V222" s="227"/>
      <c r="W222" s="227"/>
      <c r="X222" s="225"/>
    </row>
    <row r="223" spans="1:24" s="121" customFormat="1">
      <c r="A223" s="114"/>
      <c r="B223" s="115"/>
      <c r="C223" s="116"/>
      <c r="D223" s="117"/>
      <c r="E223" s="116"/>
      <c r="F223" s="117"/>
      <c r="G223" s="119"/>
      <c r="H223" s="120"/>
      <c r="T223" s="226"/>
      <c r="U223" s="227"/>
      <c r="V223" s="227"/>
      <c r="W223" s="227"/>
      <c r="X223" s="225"/>
    </row>
    <row r="224" spans="1:24" s="121" customFormat="1">
      <c r="A224" s="114"/>
      <c r="B224" s="115"/>
      <c r="C224" s="116"/>
      <c r="D224" s="117"/>
      <c r="E224" s="116"/>
      <c r="F224" s="117"/>
      <c r="G224" s="119"/>
      <c r="H224" s="120"/>
      <c r="T224" s="226"/>
      <c r="U224" s="227"/>
      <c r="V224" s="227"/>
      <c r="W224" s="227"/>
      <c r="X224" s="225"/>
    </row>
    <row r="225" spans="1:24" s="121" customFormat="1">
      <c r="A225" s="114"/>
      <c r="B225" s="115"/>
      <c r="C225" s="116"/>
      <c r="D225" s="117"/>
      <c r="E225" s="116"/>
      <c r="F225" s="117"/>
      <c r="G225" s="119"/>
      <c r="H225" s="120"/>
      <c r="T225" s="226"/>
      <c r="U225" s="227"/>
      <c r="V225" s="227"/>
      <c r="W225" s="227"/>
      <c r="X225" s="225"/>
    </row>
    <row r="226" spans="1:24" s="121" customFormat="1">
      <c r="A226" s="114"/>
      <c r="B226" s="115"/>
      <c r="C226" s="116"/>
      <c r="D226" s="117"/>
      <c r="E226" s="116"/>
      <c r="F226" s="117"/>
      <c r="G226" s="119"/>
      <c r="H226" s="120"/>
      <c r="T226" s="226"/>
      <c r="U226" s="227"/>
      <c r="V226" s="227"/>
      <c r="W226" s="227"/>
      <c r="X226" s="225"/>
    </row>
    <row r="227" spans="1:24" s="121" customFormat="1">
      <c r="A227" s="114"/>
      <c r="B227" s="115"/>
      <c r="C227" s="116"/>
      <c r="D227" s="117"/>
      <c r="E227" s="116"/>
      <c r="F227" s="117"/>
      <c r="G227" s="119"/>
      <c r="H227" s="120"/>
      <c r="T227" s="226"/>
      <c r="U227" s="227"/>
      <c r="V227" s="227"/>
      <c r="W227" s="227"/>
      <c r="X227" s="225"/>
    </row>
    <row r="228" spans="1:24" s="121" customFormat="1">
      <c r="A228" s="114"/>
      <c r="B228" s="115"/>
      <c r="C228" s="116"/>
      <c r="D228" s="117"/>
      <c r="E228" s="116"/>
      <c r="F228" s="117"/>
      <c r="G228" s="119"/>
      <c r="H228" s="120"/>
      <c r="T228" s="226"/>
      <c r="U228" s="227"/>
      <c r="V228" s="227"/>
      <c r="W228" s="227"/>
      <c r="X228" s="225"/>
    </row>
    <row r="229" spans="1:24" s="121" customFormat="1">
      <c r="A229" s="114"/>
      <c r="B229" s="115"/>
      <c r="C229" s="116"/>
      <c r="D229" s="117"/>
      <c r="E229" s="116"/>
      <c r="F229" s="117"/>
      <c r="G229" s="119"/>
      <c r="H229" s="120"/>
      <c r="T229" s="226"/>
      <c r="U229" s="227"/>
      <c r="V229" s="227"/>
      <c r="W229" s="227"/>
      <c r="X229" s="225"/>
    </row>
    <row r="230" spans="1:24" s="121" customFormat="1">
      <c r="A230" s="114"/>
      <c r="B230" s="115"/>
      <c r="C230" s="116"/>
      <c r="D230" s="117"/>
      <c r="E230" s="116"/>
      <c r="F230" s="117"/>
      <c r="G230" s="119"/>
      <c r="H230" s="120"/>
      <c r="T230" s="226"/>
      <c r="U230" s="227"/>
      <c r="V230" s="227"/>
      <c r="W230" s="227"/>
      <c r="X230" s="225"/>
    </row>
    <row r="231" spans="1:24" s="121" customFormat="1">
      <c r="A231" s="114"/>
      <c r="B231" s="115"/>
      <c r="C231" s="116"/>
      <c r="D231" s="117"/>
      <c r="E231" s="116"/>
      <c r="F231" s="117"/>
      <c r="G231" s="119"/>
      <c r="H231" s="120"/>
      <c r="T231" s="226"/>
      <c r="U231" s="227"/>
      <c r="V231" s="227"/>
      <c r="W231" s="227"/>
      <c r="X231" s="225"/>
    </row>
    <row r="232" spans="1:24" s="121" customFormat="1">
      <c r="A232" s="114"/>
      <c r="B232" s="115"/>
      <c r="C232" s="116"/>
      <c r="D232" s="117"/>
      <c r="E232" s="116"/>
      <c r="F232" s="117"/>
      <c r="G232" s="119"/>
      <c r="H232" s="120"/>
      <c r="T232" s="226"/>
      <c r="U232" s="227"/>
      <c r="V232" s="227"/>
      <c r="W232" s="227"/>
      <c r="X232" s="225"/>
    </row>
    <row r="233" spans="1:24">
      <c r="A233" s="7"/>
      <c r="B233" s="103"/>
      <c r="C233" s="43"/>
      <c r="D233" s="44"/>
      <c r="E233" s="43"/>
      <c r="F233" s="44"/>
      <c r="G233" s="45"/>
      <c r="H233" s="46"/>
      <c r="T233" s="226"/>
      <c r="U233" s="227"/>
      <c r="V233" s="227"/>
      <c r="W233" s="227"/>
      <c r="X233" s="225"/>
    </row>
    <row r="234" spans="1:24">
      <c r="A234" s="7"/>
      <c r="B234" s="104"/>
      <c r="C234" s="284" t="s">
        <v>1003</v>
      </c>
      <c r="D234" s="285"/>
      <c r="E234" s="284" t="s">
        <v>1006</v>
      </c>
      <c r="F234" s="285"/>
      <c r="G234" s="89"/>
      <c r="H234" s="90"/>
      <c r="T234" s="226"/>
      <c r="U234" s="227"/>
      <c r="V234" s="227"/>
      <c r="W234" s="227"/>
      <c r="X234" s="225"/>
    </row>
    <row r="235" spans="1:24">
      <c r="A235" s="7"/>
      <c r="B235" s="274" t="s">
        <v>50</v>
      </c>
      <c r="C235" s="282" t="s">
        <v>35</v>
      </c>
      <c r="D235" s="283" t="s">
        <v>36</v>
      </c>
      <c r="E235" s="282"/>
      <c r="F235" s="283" t="s">
        <v>36</v>
      </c>
      <c r="G235" s="99" t="s">
        <v>1004</v>
      </c>
      <c r="H235" s="101"/>
      <c r="T235" s="280" t="s">
        <v>50</v>
      </c>
      <c r="U235" s="227"/>
      <c r="V235" s="227"/>
      <c r="W235" s="227"/>
      <c r="X235" s="225"/>
    </row>
    <row r="236" spans="1:24">
      <c r="A236" s="7"/>
      <c r="B236" s="275"/>
      <c r="C236" s="277"/>
      <c r="D236" s="277"/>
      <c r="E236" s="278"/>
      <c r="F236" s="277"/>
      <c r="G236" s="100" t="s">
        <v>1005</v>
      </c>
      <c r="H236" s="102" t="s">
        <v>38</v>
      </c>
      <c r="T236" s="281"/>
      <c r="U236" s="227"/>
      <c r="V236" s="227"/>
      <c r="W236" s="227"/>
      <c r="X236" s="225"/>
    </row>
    <row r="237" spans="1:24">
      <c r="A237" s="7"/>
      <c r="B237" s="66" t="s">
        <v>207</v>
      </c>
      <c r="C237" s="50">
        <v>3614</v>
      </c>
      <c r="D237" s="51">
        <v>5.95</v>
      </c>
      <c r="E237" s="50"/>
      <c r="F237" s="51">
        <v>8.19</v>
      </c>
      <c r="G237" s="52">
        <v>-19.3</v>
      </c>
      <c r="H237" s="83">
        <v>73</v>
      </c>
      <c r="T237" s="226" t="s">
        <v>1051</v>
      </c>
      <c r="U237" s="227"/>
      <c r="V237" s="227"/>
      <c r="W237" s="227"/>
      <c r="X237" s="225"/>
    </row>
    <row r="238" spans="1:24">
      <c r="A238" s="7"/>
      <c r="B238" s="66" t="s">
        <v>208</v>
      </c>
      <c r="C238" s="50">
        <v>8267</v>
      </c>
      <c r="D238" s="51">
        <v>13.61</v>
      </c>
      <c r="E238" s="50"/>
      <c r="F238" s="51">
        <v>14.5</v>
      </c>
      <c r="G238" s="52">
        <v>-5.9</v>
      </c>
      <c r="H238" s="83">
        <v>94</v>
      </c>
      <c r="T238" s="226" t="s">
        <v>1052</v>
      </c>
      <c r="U238" s="227"/>
      <c r="V238" s="227"/>
      <c r="W238" s="227"/>
      <c r="X238" s="225"/>
    </row>
    <row r="239" spans="1:24">
      <c r="A239" s="7"/>
      <c r="B239" s="66" t="s">
        <v>209</v>
      </c>
      <c r="C239" s="50">
        <v>20345</v>
      </c>
      <c r="D239" s="51">
        <v>33.49</v>
      </c>
      <c r="E239" s="50"/>
      <c r="F239" s="51">
        <v>29.04</v>
      </c>
      <c r="G239" s="52">
        <v>23.1</v>
      </c>
      <c r="H239" s="83">
        <v>115</v>
      </c>
      <c r="T239" s="226" t="s">
        <v>1053</v>
      </c>
      <c r="U239" s="227"/>
      <c r="V239" s="227"/>
      <c r="W239" s="227"/>
      <c r="X239" s="225"/>
    </row>
    <row r="240" spans="1:24">
      <c r="A240" s="7"/>
      <c r="B240" s="66" t="s">
        <v>210</v>
      </c>
      <c r="C240" s="50">
        <v>6304</v>
      </c>
      <c r="D240" s="51">
        <v>10.38</v>
      </c>
      <c r="E240" s="50"/>
      <c r="F240" s="51">
        <v>6.06</v>
      </c>
      <c r="G240" s="52">
        <v>42.6</v>
      </c>
      <c r="H240" s="83">
        <v>171</v>
      </c>
      <c r="T240" s="226" t="s">
        <v>1054</v>
      </c>
      <c r="U240" s="227"/>
      <c r="V240" s="227"/>
      <c r="W240" s="227"/>
      <c r="X240" s="225"/>
    </row>
    <row r="241" spans="1:24">
      <c r="A241" s="7"/>
      <c r="B241" s="66" t="s">
        <v>211</v>
      </c>
      <c r="C241" s="50">
        <v>11292</v>
      </c>
      <c r="D241" s="51">
        <v>18.59</v>
      </c>
      <c r="E241" s="50"/>
      <c r="F241" s="51">
        <v>20.77</v>
      </c>
      <c r="G241" s="52">
        <v>-12.6</v>
      </c>
      <c r="H241" s="83">
        <v>90</v>
      </c>
      <c r="T241" s="226" t="s">
        <v>1055</v>
      </c>
      <c r="U241" s="227"/>
      <c r="V241" s="227"/>
      <c r="W241" s="227"/>
      <c r="X241" s="225"/>
    </row>
    <row r="242" spans="1:24">
      <c r="A242" s="7"/>
      <c r="B242" s="66" t="s">
        <v>212</v>
      </c>
      <c r="C242" s="50">
        <v>9387</v>
      </c>
      <c r="D242" s="51">
        <v>15.45</v>
      </c>
      <c r="E242" s="50"/>
      <c r="F242" s="51">
        <v>18.55</v>
      </c>
      <c r="G242" s="52">
        <v>-18.7</v>
      </c>
      <c r="H242" s="83">
        <v>83</v>
      </c>
      <c r="T242" s="226" t="s">
        <v>1056</v>
      </c>
      <c r="U242" s="227"/>
      <c r="V242" s="227"/>
      <c r="W242" s="227"/>
      <c r="X242" s="225"/>
    </row>
    <row r="243" spans="1:24">
      <c r="A243" s="7"/>
      <c r="B243" s="66" t="s">
        <v>213</v>
      </c>
      <c r="C243" s="50">
        <v>1533</v>
      </c>
      <c r="D243" s="51">
        <v>2.52</v>
      </c>
      <c r="E243" s="50"/>
      <c r="F243" s="51">
        <v>2.9</v>
      </c>
      <c r="G243" s="52">
        <v>-5.2</v>
      </c>
      <c r="H243" s="83">
        <v>87</v>
      </c>
      <c r="T243" s="226" t="s">
        <v>1057</v>
      </c>
      <c r="U243" s="227"/>
      <c r="V243" s="227"/>
      <c r="W243" s="227"/>
      <c r="X243" s="225"/>
    </row>
    <row r="244" spans="1:24">
      <c r="A244" s="7"/>
      <c r="B244" s="105" t="s">
        <v>158</v>
      </c>
      <c r="C244" s="109">
        <v>60742</v>
      </c>
      <c r="D244" s="110">
        <v>100</v>
      </c>
      <c r="E244" s="109"/>
      <c r="F244" s="110" t="s">
        <v>849</v>
      </c>
      <c r="G244" s="112" t="s">
        <v>850</v>
      </c>
      <c r="H244" s="97" t="s">
        <v>850</v>
      </c>
      <c r="T244" s="224" t="s">
        <v>158</v>
      </c>
      <c r="U244" s="227"/>
      <c r="V244" s="227"/>
      <c r="W244" s="227"/>
      <c r="X244" s="225"/>
    </row>
    <row r="245" spans="1:24" s="121" customFormat="1">
      <c r="A245" s="114"/>
      <c r="B245" s="122"/>
      <c r="C245" s="123"/>
      <c r="D245" s="124"/>
      <c r="E245" s="123"/>
      <c r="F245" s="124"/>
      <c r="G245" s="126"/>
      <c r="H245" s="127"/>
      <c r="T245" s="224"/>
      <c r="U245" s="227"/>
      <c r="V245" s="227"/>
      <c r="W245" s="227"/>
      <c r="X245" s="225"/>
    </row>
    <row r="246" spans="1:24" s="121" customFormat="1">
      <c r="A246" s="114"/>
      <c r="B246" s="122"/>
      <c r="C246" s="123"/>
      <c r="D246" s="124"/>
      <c r="E246" s="123"/>
      <c r="F246" s="124"/>
      <c r="G246" s="126"/>
      <c r="H246" s="127"/>
      <c r="T246" s="224"/>
      <c r="U246" s="227"/>
      <c r="V246" s="227"/>
      <c r="W246" s="227"/>
      <c r="X246" s="225"/>
    </row>
    <row r="247" spans="1:24" s="121" customFormat="1">
      <c r="A247" s="114"/>
      <c r="B247" s="122"/>
      <c r="C247" s="123"/>
      <c r="D247" s="124"/>
      <c r="E247" s="123"/>
      <c r="F247" s="124"/>
      <c r="G247" s="126"/>
      <c r="H247" s="127"/>
      <c r="T247" s="224"/>
      <c r="U247" s="227"/>
      <c r="V247" s="227"/>
      <c r="W247" s="227"/>
      <c r="X247" s="225"/>
    </row>
    <row r="248" spans="1:24" s="121" customFormat="1">
      <c r="A248" s="114"/>
      <c r="B248" s="122"/>
      <c r="C248" s="123"/>
      <c r="D248" s="124"/>
      <c r="E248" s="123"/>
      <c r="F248" s="124"/>
      <c r="G248" s="126"/>
      <c r="H248" s="127"/>
      <c r="T248" s="224"/>
      <c r="U248" s="227"/>
      <c r="V248" s="227"/>
      <c r="W248" s="227"/>
      <c r="X248" s="225"/>
    </row>
    <row r="249" spans="1:24" s="121" customFormat="1">
      <c r="A249" s="114"/>
      <c r="B249" s="122"/>
      <c r="C249" s="123"/>
      <c r="D249" s="124"/>
      <c r="E249" s="123"/>
      <c r="F249" s="124"/>
      <c r="G249" s="126"/>
      <c r="H249" s="127"/>
      <c r="T249" s="224"/>
      <c r="U249" s="227"/>
      <c r="V249" s="227"/>
      <c r="W249" s="227"/>
      <c r="X249" s="225"/>
    </row>
    <row r="250" spans="1:24" s="121" customFormat="1">
      <c r="A250" s="114"/>
      <c r="B250" s="122"/>
      <c r="C250" s="123"/>
      <c r="D250" s="124"/>
      <c r="E250" s="123"/>
      <c r="F250" s="124"/>
      <c r="G250" s="126"/>
      <c r="H250" s="127"/>
      <c r="T250" s="224"/>
      <c r="U250" s="227"/>
      <c r="V250" s="227"/>
      <c r="W250" s="227"/>
      <c r="X250" s="225"/>
    </row>
    <row r="251" spans="1:24" s="121" customFormat="1">
      <c r="A251" s="114"/>
      <c r="B251" s="122"/>
      <c r="C251" s="123"/>
      <c r="D251" s="124"/>
      <c r="E251" s="123"/>
      <c r="F251" s="124"/>
      <c r="G251" s="126"/>
      <c r="H251" s="127"/>
      <c r="T251" s="224"/>
      <c r="U251" s="227"/>
      <c r="V251" s="227"/>
      <c r="W251" s="227"/>
      <c r="X251" s="225"/>
    </row>
    <row r="252" spans="1:24" s="121" customFormat="1">
      <c r="A252" s="114"/>
      <c r="B252" s="122"/>
      <c r="C252" s="123"/>
      <c r="D252" s="124"/>
      <c r="E252" s="123"/>
      <c r="F252" s="124"/>
      <c r="G252" s="126"/>
      <c r="H252" s="127"/>
      <c r="T252" s="224"/>
      <c r="U252" s="227"/>
      <c r="V252" s="227"/>
      <c r="W252" s="227"/>
      <c r="X252" s="225"/>
    </row>
    <row r="253" spans="1:24" s="121" customFormat="1">
      <c r="A253" s="114"/>
      <c r="B253" s="122"/>
      <c r="C253" s="123"/>
      <c r="D253" s="124"/>
      <c r="E253" s="123"/>
      <c r="F253" s="124"/>
      <c r="G253" s="126"/>
      <c r="H253" s="127"/>
      <c r="T253" s="224"/>
      <c r="U253" s="227"/>
      <c r="V253" s="227"/>
      <c r="W253" s="227"/>
      <c r="X253" s="225"/>
    </row>
    <row r="254" spans="1:24" s="121" customFormat="1">
      <c r="A254" s="114"/>
      <c r="B254" s="122"/>
      <c r="C254" s="123"/>
      <c r="D254" s="124"/>
      <c r="E254" s="123"/>
      <c r="F254" s="124"/>
      <c r="G254" s="126"/>
      <c r="H254" s="127"/>
      <c r="T254" s="224"/>
      <c r="U254" s="227"/>
      <c r="V254" s="227"/>
      <c r="W254" s="227"/>
      <c r="X254" s="225"/>
    </row>
    <row r="255" spans="1:24" s="121" customFormat="1">
      <c r="A255" s="114"/>
      <c r="B255" s="122"/>
      <c r="C255" s="123"/>
      <c r="D255" s="124"/>
      <c r="E255" s="123"/>
      <c r="F255" s="124"/>
      <c r="G255" s="126"/>
      <c r="H255" s="127"/>
      <c r="T255" s="224"/>
      <c r="U255" s="227"/>
      <c r="V255" s="227"/>
      <c r="W255" s="227"/>
      <c r="X255" s="225"/>
    </row>
    <row r="256" spans="1:24" s="121" customFormat="1">
      <c r="A256" s="114"/>
      <c r="B256" s="122"/>
      <c r="C256" s="123"/>
      <c r="D256" s="124"/>
      <c r="E256" s="123"/>
      <c r="F256" s="124"/>
      <c r="G256" s="126"/>
      <c r="H256" s="127"/>
      <c r="T256" s="224"/>
      <c r="U256" s="227"/>
      <c r="V256" s="227"/>
      <c r="W256" s="227"/>
      <c r="X256" s="225"/>
    </row>
    <row r="257" spans="1:24">
      <c r="A257" s="7"/>
      <c r="B257" s="103"/>
      <c r="C257" s="43"/>
      <c r="D257" s="44"/>
      <c r="E257" s="43"/>
      <c r="F257" s="44"/>
      <c r="G257" s="45"/>
      <c r="H257" s="46"/>
      <c r="T257" s="226"/>
      <c r="U257" s="227"/>
      <c r="V257" s="227"/>
      <c r="W257" s="227"/>
      <c r="X257" s="225"/>
    </row>
    <row r="258" spans="1:24">
      <c r="A258" s="7"/>
      <c r="B258" s="104"/>
      <c r="C258" s="284" t="s">
        <v>1003</v>
      </c>
      <c r="D258" s="285"/>
      <c r="E258" s="284" t="s">
        <v>1006</v>
      </c>
      <c r="F258" s="285"/>
      <c r="G258" s="89"/>
      <c r="H258" s="90"/>
      <c r="T258" s="226"/>
      <c r="U258" s="227"/>
      <c r="V258" s="227"/>
      <c r="W258" s="227"/>
      <c r="X258" s="225"/>
    </row>
    <row r="259" spans="1:24">
      <c r="A259" s="7"/>
      <c r="B259" s="274" t="s">
        <v>51</v>
      </c>
      <c r="C259" s="282" t="s">
        <v>35</v>
      </c>
      <c r="D259" s="283" t="s">
        <v>36</v>
      </c>
      <c r="E259" s="282"/>
      <c r="F259" s="283" t="s">
        <v>36</v>
      </c>
      <c r="G259" s="99" t="s">
        <v>1004</v>
      </c>
      <c r="H259" s="101"/>
      <c r="T259" s="280" t="s">
        <v>51</v>
      </c>
      <c r="U259" s="227"/>
      <c r="V259" s="227"/>
      <c r="W259" s="227"/>
      <c r="X259" s="225"/>
    </row>
    <row r="260" spans="1:24">
      <c r="A260" s="7"/>
      <c r="B260" s="275"/>
      <c r="C260" s="277"/>
      <c r="D260" s="277"/>
      <c r="E260" s="278"/>
      <c r="F260" s="277"/>
      <c r="G260" s="100" t="s">
        <v>1005</v>
      </c>
      <c r="H260" s="102" t="s">
        <v>38</v>
      </c>
      <c r="T260" s="281"/>
      <c r="U260" s="227"/>
      <c r="V260" s="227"/>
      <c r="W260" s="227"/>
      <c r="X260" s="225"/>
    </row>
    <row r="261" spans="1:24">
      <c r="A261" s="7"/>
      <c r="B261" s="66" t="s">
        <v>214</v>
      </c>
      <c r="C261" s="50">
        <v>22360</v>
      </c>
      <c r="D261" s="51">
        <v>36.369999999999997</v>
      </c>
      <c r="E261" s="50"/>
      <c r="F261" s="51">
        <v>44.13</v>
      </c>
      <c r="G261" s="52">
        <v>-37</v>
      </c>
      <c r="H261" s="83">
        <v>82</v>
      </c>
      <c r="T261" s="226">
        <v>1</v>
      </c>
      <c r="U261" s="227"/>
      <c r="V261" s="227"/>
      <c r="W261" s="227"/>
      <c r="X261" s="225"/>
    </row>
    <row r="262" spans="1:24">
      <c r="A262" s="7"/>
      <c r="B262" s="66" t="s">
        <v>215</v>
      </c>
      <c r="C262" s="50">
        <v>15893</v>
      </c>
      <c r="D262" s="51">
        <v>25.85</v>
      </c>
      <c r="E262" s="50"/>
      <c r="F262" s="51">
        <v>25.08</v>
      </c>
      <c r="G262" s="52">
        <v>4.2</v>
      </c>
      <c r="H262" s="83">
        <v>103</v>
      </c>
      <c r="T262" s="226">
        <v>2</v>
      </c>
      <c r="U262" s="227"/>
      <c r="V262" s="227"/>
      <c r="W262" s="227"/>
      <c r="X262" s="225"/>
    </row>
    <row r="263" spans="1:24">
      <c r="A263" s="7"/>
      <c r="B263" s="66" t="s">
        <v>216</v>
      </c>
      <c r="C263" s="50">
        <v>23223</v>
      </c>
      <c r="D263" s="51">
        <v>37.78</v>
      </c>
      <c r="E263" s="50"/>
      <c r="F263" s="51">
        <v>30.79</v>
      </c>
      <c r="G263" s="52">
        <v>35.799999999999997</v>
      </c>
      <c r="H263" s="83">
        <v>123</v>
      </c>
      <c r="T263" s="226" t="s">
        <v>1064</v>
      </c>
      <c r="U263" s="227"/>
      <c r="V263" s="227"/>
      <c r="W263" s="227"/>
      <c r="X263" s="225"/>
    </row>
    <row r="264" spans="1:24">
      <c r="A264" s="7"/>
      <c r="B264" s="105" t="s">
        <v>158</v>
      </c>
      <c r="C264" s="109">
        <v>61476</v>
      </c>
      <c r="D264" s="110">
        <v>100</v>
      </c>
      <c r="E264" s="109"/>
      <c r="F264" s="110" t="s">
        <v>849</v>
      </c>
      <c r="G264" s="112" t="s">
        <v>850</v>
      </c>
      <c r="H264" s="97" t="s">
        <v>850</v>
      </c>
      <c r="T264" s="224" t="s">
        <v>158</v>
      </c>
      <c r="U264" s="227"/>
      <c r="V264" s="227"/>
      <c r="W264" s="227"/>
      <c r="X264" s="225"/>
    </row>
    <row r="265" spans="1:24" s="121" customFormat="1">
      <c r="A265" s="114"/>
      <c r="B265" s="122"/>
      <c r="C265" s="123"/>
      <c r="D265" s="124"/>
      <c r="E265" s="123"/>
      <c r="F265" s="124"/>
      <c r="G265" s="126"/>
      <c r="H265" s="127"/>
      <c r="T265" s="224"/>
      <c r="U265" s="227"/>
      <c r="V265" s="227"/>
      <c r="W265" s="227"/>
      <c r="X265" s="225"/>
    </row>
    <row r="266" spans="1:24" s="121" customFormat="1">
      <c r="A266" s="114"/>
      <c r="B266" s="122"/>
      <c r="C266" s="123"/>
      <c r="D266" s="124"/>
      <c r="E266" s="123"/>
      <c r="F266" s="124"/>
      <c r="G266" s="126"/>
      <c r="H266" s="127"/>
      <c r="T266" s="224"/>
      <c r="U266" s="227"/>
      <c r="V266" s="227"/>
      <c r="W266" s="227"/>
      <c r="X266" s="225"/>
    </row>
    <row r="267" spans="1:24" s="121" customFormat="1">
      <c r="A267" s="114"/>
      <c r="B267" s="122"/>
      <c r="C267" s="123"/>
      <c r="D267" s="124"/>
      <c r="E267" s="123"/>
      <c r="F267" s="124"/>
      <c r="G267" s="126"/>
      <c r="H267" s="127"/>
      <c r="T267" s="224"/>
      <c r="U267" s="227"/>
      <c r="V267" s="227"/>
      <c r="W267" s="227"/>
      <c r="X267" s="225"/>
    </row>
    <row r="268" spans="1:24" s="121" customFormat="1">
      <c r="A268" s="114"/>
      <c r="B268" s="122"/>
      <c r="C268" s="123"/>
      <c r="D268" s="124"/>
      <c r="E268" s="123"/>
      <c r="F268" s="124"/>
      <c r="G268" s="126"/>
      <c r="H268" s="127"/>
      <c r="T268" s="224"/>
      <c r="U268" s="227"/>
      <c r="V268" s="227"/>
      <c r="W268" s="227"/>
      <c r="X268" s="225"/>
    </row>
    <row r="269" spans="1:24" s="121" customFormat="1">
      <c r="A269" s="114"/>
      <c r="B269" s="122"/>
      <c r="C269" s="123"/>
      <c r="D269" s="124"/>
      <c r="E269" s="123"/>
      <c r="F269" s="124"/>
      <c r="G269" s="126"/>
      <c r="H269" s="127"/>
      <c r="T269" s="224"/>
      <c r="U269" s="227"/>
      <c r="V269" s="227"/>
      <c r="W269" s="227"/>
      <c r="X269" s="225"/>
    </row>
    <row r="270" spans="1:24" s="121" customFormat="1">
      <c r="A270" s="114"/>
      <c r="B270" s="122"/>
      <c r="C270" s="123"/>
      <c r="D270" s="124"/>
      <c r="E270" s="123"/>
      <c r="F270" s="124"/>
      <c r="G270" s="126"/>
      <c r="H270" s="127"/>
      <c r="T270" s="224"/>
      <c r="U270" s="227"/>
      <c r="V270" s="227"/>
      <c r="W270" s="227"/>
      <c r="X270" s="225"/>
    </row>
    <row r="271" spans="1:24" s="121" customFormat="1">
      <c r="A271" s="114"/>
      <c r="B271" s="122"/>
      <c r="C271" s="123"/>
      <c r="D271" s="124"/>
      <c r="E271" s="123"/>
      <c r="F271" s="124"/>
      <c r="G271" s="126"/>
      <c r="H271" s="127"/>
      <c r="T271" s="224"/>
      <c r="U271" s="227"/>
      <c r="V271" s="227"/>
      <c r="W271" s="227"/>
      <c r="X271" s="225"/>
    </row>
    <row r="272" spans="1:24" s="121" customFormat="1">
      <c r="A272" s="114"/>
      <c r="B272" s="122"/>
      <c r="C272" s="123"/>
      <c r="D272" s="124"/>
      <c r="E272" s="123"/>
      <c r="F272" s="124"/>
      <c r="G272" s="126"/>
      <c r="H272" s="127"/>
      <c r="T272" s="224"/>
      <c r="U272" s="227"/>
      <c r="V272" s="227"/>
      <c r="W272" s="227"/>
      <c r="X272" s="225"/>
    </row>
    <row r="273" spans="1:24" s="121" customFormat="1">
      <c r="A273" s="114"/>
      <c r="B273" s="122"/>
      <c r="C273" s="123"/>
      <c r="D273" s="124"/>
      <c r="E273" s="123"/>
      <c r="F273" s="124"/>
      <c r="G273" s="126"/>
      <c r="H273" s="127"/>
      <c r="T273" s="224"/>
      <c r="U273" s="227"/>
      <c r="V273" s="227"/>
      <c r="W273" s="227"/>
      <c r="X273" s="225"/>
    </row>
    <row r="274" spans="1:24" s="121" customFormat="1">
      <c r="A274" s="114"/>
      <c r="B274" s="122"/>
      <c r="C274" s="123"/>
      <c r="D274" s="124"/>
      <c r="E274" s="123"/>
      <c r="F274" s="124"/>
      <c r="G274" s="126"/>
      <c r="H274" s="127"/>
      <c r="T274" s="224"/>
      <c r="U274" s="227"/>
      <c r="V274" s="227"/>
      <c r="W274" s="227"/>
      <c r="X274" s="225"/>
    </row>
    <row r="275" spans="1:24" s="121" customFormat="1">
      <c r="A275" s="114"/>
      <c r="B275" s="122"/>
      <c r="C275" s="123"/>
      <c r="D275" s="124"/>
      <c r="E275" s="123"/>
      <c r="F275" s="124"/>
      <c r="G275" s="126"/>
      <c r="H275" s="127"/>
      <c r="T275" s="224"/>
      <c r="U275" s="227"/>
      <c r="V275" s="227"/>
      <c r="W275" s="227"/>
      <c r="X275" s="225"/>
    </row>
    <row r="276" spans="1:24" s="121" customFormat="1">
      <c r="A276" s="114"/>
      <c r="B276" s="122"/>
      <c r="C276" s="123"/>
      <c r="D276" s="124"/>
      <c r="E276" s="123"/>
      <c r="F276" s="124"/>
      <c r="G276" s="126"/>
      <c r="H276" s="127"/>
      <c r="T276" s="224"/>
      <c r="U276" s="227"/>
      <c r="V276" s="227"/>
      <c r="W276" s="227"/>
      <c r="X276" s="225"/>
    </row>
    <row r="277" spans="1:24">
      <c r="A277" s="7"/>
      <c r="B277" s="103"/>
      <c r="C277" s="43"/>
      <c r="D277" s="44"/>
      <c r="E277" s="43"/>
      <c r="F277" s="44"/>
      <c r="G277" s="45"/>
      <c r="H277" s="46"/>
      <c r="T277" s="226"/>
      <c r="U277" s="227"/>
      <c r="V277" s="227"/>
      <c r="W277" s="227"/>
      <c r="X277" s="225"/>
    </row>
    <row r="278" spans="1:24">
      <c r="A278" s="7"/>
      <c r="B278" s="104"/>
      <c r="C278" s="284" t="s">
        <v>1003</v>
      </c>
      <c r="D278" s="285"/>
      <c r="E278" s="284" t="s">
        <v>1006</v>
      </c>
      <c r="F278" s="285"/>
      <c r="G278" s="89"/>
      <c r="H278" s="90"/>
      <c r="T278" s="226"/>
      <c r="U278" s="227"/>
      <c r="V278" s="227"/>
      <c r="W278" s="227"/>
      <c r="X278" s="225"/>
    </row>
    <row r="279" spans="1:24">
      <c r="A279" s="7"/>
      <c r="B279" s="274" t="s">
        <v>52</v>
      </c>
      <c r="C279" s="282" t="s">
        <v>35</v>
      </c>
      <c r="D279" s="283" t="s">
        <v>36</v>
      </c>
      <c r="E279" s="282"/>
      <c r="F279" s="283" t="s">
        <v>36</v>
      </c>
      <c r="G279" s="99" t="s">
        <v>1004</v>
      </c>
      <c r="H279" s="101"/>
      <c r="T279" s="280" t="s">
        <v>52</v>
      </c>
      <c r="U279" s="227"/>
      <c r="V279" s="227"/>
      <c r="W279" s="227"/>
      <c r="X279" s="225"/>
    </row>
    <row r="280" spans="1:24">
      <c r="A280" s="7"/>
      <c r="B280" s="275"/>
      <c r="C280" s="277"/>
      <c r="D280" s="277"/>
      <c r="E280" s="278"/>
      <c r="F280" s="277"/>
      <c r="G280" s="100" t="s">
        <v>1005</v>
      </c>
      <c r="H280" s="102" t="s">
        <v>38</v>
      </c>
      <c r="T280" s="281"/>
      <c r="U280" s="227"/>
      <c r="V280" s="227"/>
      <c r="W280" s="227"/>
      <c r="X280" s="225"/>
    </row>
    <row r="281" spans="1:24">
      <c r="A281" s="7"/>
      <c r="B281" s="66" t="s">
        <v>217</v>
      </c>
      <c r="C281" s="50">
        <v>26078</v>
      </c>
      <c r="D281" s="51">
        <v>26.1</v>
      </c>
      <c r="E281" s="50"/>
      <c r="F281" s="51">
        <v>19.239999999999998</v>
      </c>
      <c r="G281" s="52">
        <v>53.1</v>
      </c>
      <c r="H281" s="83">
        <v>136</v>
      </c>
      <c r="T281" s="226" t="s">
        <v>217</v>
      </c>
      <c r="U281" s="227"/>
      <c r="V281" s="227"/>
      <c r="W281" s="227"/>
      <c r="X281" s="225"/>
    </row>
    <row r="282" spans="1:24">
      <c r="A282" s="7"/>
      <c r="B282" s="66" t="s">
        <v>218</v>
      </c>
      <c r="C282" s="50">
        <v>5120</v>
      </c>
      <c r="D282" s="51">
        <v>5.12</v>
      </c>
      <c r="E282" s="50"/>
      <c r="F282" s="51">
        <v>3.44</v>
      </c>
      <c r="G282" s="52">
        <v>28.3</v>
      </c>
      <c r="H282" s="83">
        <v>149</v>
      </c>
      <c r="T282" s="226" t="s">
        <v>218</v>
      </c>
      <c r="U282" s="227"/>
      <c r="V282" s="227"/>
      <c r="W282" s="227"/>
      <c r="X282" s="225"/>
    </row>
    <row r="283" spans="1:24">
      <c r="A283" s="7"/>
      <c r="B283" s="66" t="s">
        <v>219</v>
      </c>
      <c r="C283" s="50">
        <v>8173</v>
      </c>
      <c r="D283" s="51">
        <v>8.18</v>
      </c>
      <c r="E283" s="50"/>
      <c r="F283" s="51">
        <v>6.69</v>
      </c>
      <c r="G283" s="52">
        <v>18.2</v>
      </c>
      <c r="H283" s="83">
        <v>122</v>
      </c>
      <c r="T283" s="226" t="s">
        <v>219</v>
      </c>
      <c r="U283" s="227"/>
      <c r="V283" s="227"/>
      <c r="W283" s="227"/>
      <c r="X283" s="225"/>
    </row>
    <row r="284" spans="1:24">
      <c r="A284" s="7"/>
      <c r="B284" s="67" t="s">
        <v>220</v>
      </c>
      <c r="C284" s="54">
        <v>205</v>
      </c>
      <c r="D284" s="55">
        <v>0.21</v>
      </c>
      <c r="E284" s="54"/>
      <c r="F284" s="55">
        <v>0.16</v>
      </c>
      <c r="G284" s="56">
        <v>3.6</v>
      </c>
      <c r="H284" s="84">
        <v>129</v>
      </c>
      <c r="T284" s="226" t="s">
        <v>220</v>
      </c>
      <c r="U284" s="227"/>
      <c r="V284" s="227"/>
      <c r="W284" s="227"/>
      <c r="X284" s="225"/>
    </row>
    <row r="285" spans="1:24" s="121" customFormat="1">
      <c r="A285" s="114"/>
      <c r="B285" s="115"/>
      <c r="C285" s="116"/>
      <c r="D285" s="117"/>
      <c r="E285" s="116"/>
      <c r="F285" s="117"/>
      <c r="G285" s="119"/>
      <c r="H285" s="120"/>
      <c r="T285" s="226"/>
      <c r="U285" s="227"/>
      <c r="V285" s="227"/>
      <c r="W285" s="227"/>
      <c r="X285" s="225"/>
    </row>
    <row r="286" spans="1:24" s="121" customFormat="1">
      <c r="A286" s="114"/>
      <c r="B286" s="115"/>
      <c r="C286" s="116"/>
      <c r="D286" s="117"/>
      <c r="E286" s="116"/>
      <c r="F286" s="117"/>
      <c r="G286" s="119"/>
      <c r="H286" s="120"/>
      <c r="T286" s="226"/>
      <c r="U286" s="227"/>
      <c r="V286" s="227"/>
      <c r="W286" s="227"/>
      <c r="X286" s="225"/>
    </row>
    <row r="287" spans="1:24" s="121" customFormat="1">
      <c r="A287" s="114"/>
      <c r="B287" s="115"/>
      <c r="C287" s="116"/>
      <c r="D287" s="117"/>
      <c r="E287" s="116"/>
      <c r="F287" s="117"/>
      <c r="G287" s="119"/>
      <c r="H287" s="120"/>
      <c r="T287" s="226"/>
      <c r="U287" s="227"/>
      <c r="V287" s="227"/>
      <c r="W287" s="227"/>
      <c r="X287" s="225"/>
    </row>
    <row r="288" spans="1:24" s="121" customFormat="1">
      <c r="A288" s="114"/>
      <c r="B288" s="115"/>
      <c r="C288" s="116"/>
      <c r="D288" s="117"/>
      <c r="E288" s="116"/>
      <c r="F288" s="117"/>
      <c r="G288" s="119"/>
      <c r="H288" s="120"/>
      <c r="T288" s="226"/>
      <c r="U288" s="227"/>
      <c r="V288" s="227"/>
      <c r="W288" s="227"/>
      <c r="X288" s="225"/>
    </row>
    <row r="289" spans="1:24" s="121" customFormat="1">
      <c r="A289" s="114"/>
      <c r="B289" s="115"/>
      <c r="C289" s="116"/>
      <c r="D289" s="117"/>
      <c r="E289" s="116"/>
      <c r="F289" s="117"/>
      <c r="G289" s="119"/>
      <c r="H289" s="120"/>
      <c r="T289" s="226"/>
      <c r="U289" s="227"/>
      <c r="V289" s="227"/>
      <c r="W289" s="227"/>
      <c r="X289" s="225"/>
    </row>
    <row r="290" spans="1:24" s="121" customFormat="1">
      <c r="A290" s="114"/>
      <c r="B290" s="115"/>
      <c r="C290" s="116"/>
      <c r="D290" s="117"/>
      <c r="E290" s="116"/>
      <c r="F290" s="117"/>
      <c r="G290" s="119"/>
      <c r="H290" s="120"/>
      <c r="T290" s="226"/>
      <c r="U290" s="227"/>
      <c r="V290" s="227"/>
      <c r="W290" s="227"/>
      <c r="X290" s="225"/>
    </row>
    <row r="291" spans="1:24" s="121" customFormat="1">
      <c r="A291" s="114"/>
      <c r="B291" s="115"/>
      <c r="C291" s="116"/>
      <c r="D291" s="117"/>
      <c r="E291" s="116"/>
      <c r="F291" s="117"/>
      <c r="G291" s="119"/>
      <c r="H291" s="120"/>
      <c r="T291" s="226"/>
      <c r="U291" s="227"/>
      <c r="V291" s="227"/>
      <c r="W291" s="227"/>
      <c r="X291" s="225"/>
    </row>
    <row r="292" spans="1:24" s="121" customFormat="1">
      <c r="A292" s="114"/>
      <c r="B292" s="115"/>
      <c r="C292" s="116"/>
      <c r="D292" s="117"/>
      <c r="E292" s="116"/>
      <c r="F292" s="117"/>
      <c r="G292" s="119"/>
      <c r="H292" s="120"/>
      <c r="T292" s="226"/>
      <c r="U292" s="227"/>
      <c r="V292" s="227"/>
      <c r="W292" s="227"/>
      <c r="X292" s="225"/>
    </row>
    <row r="293" spans="1:24" s="121" customFormat="1">
      <c r="A293" s="114"/>
      <c r="B293" s="115"/>
      <c r="C293" s="116"/>
      <c r="D293" s="117"/>
      <c r="E293" s="116"/>
      <c r="F293" s="117"/>
      <c r="G293" s="119"/>
      <c r="H293" s="120"/>
      <c r="T293" s="226"/>
      <c r="U293" s="227"/>
      <c r="V293" s="227"/>
      <c r="W293" s="227"/>
      <c r="X293" s="225"/>
    </row>
    <row r="294" spans="1:24" s="121" customFormat="1">
      <c r="A294" s="114"/>
      <c r="B294" s="115"/>
      <c r="C294" s="116"/>
      <c r="D294" s="117"/>
      <c r="E294" s="116"/>
      <c r="F294" s="117"/>
      <c r="G294" s="119"/>
      <c r="H294" s="120"/>
      <c r="T294" s="226"/>
      <c r="U294" s="227"/>
      <c r="V294" s="227"/>
      <c r="W294" s="227"/>
      <c r="X294" s="225"/>
    </row>
    <row r="295" spans="1:24" s="121" customFormat="1">
      <c r="A295" s="114"/>
      <c r="B295" s="115"/>
      <c r="C295" s="116"/>
      <c r="D295" s="117"/>
      <c r="E295" s="116"/>
      <c r="F295" s="117"/>
      <c r="G295" s="119"/>
      <c r="H295" s="120"/>
      <c r="T295" s="226"/>
      <c r="U295" s="227"/>
      <c r="V295" s="227"/>
      <c r="W295" s="227"/>
      <c r="X295" s="225"/>
    </row>
    <row r="296" spans="1:24">
      <c r="A296" s="7"/>
      <c r="B296" s="103"/>
      <c r="C296" s="43"/>
      <c r="D296" s="44"/>
      <c r="E296" s="43"/>
      <c r="F296" s="44"/>
      <c r="G296" s="45"/>
      <c r="H296" s="46"/>
      <c r="T296" s="226"/>
      <c r="U296" s="227"/>
      <c r="V296" s="227"/>
      <c r="W296" s="227"/>
      <c r="X296" s="225"/>
    </row>
    <row r="297" spans="1:24">
      <c r="A297" s="7"/>
      <c r="B297" s="104"/>
      <c r="C297" s="284" t="s">
        <v>1003</v>
      </c>
      <c r="D297" s="285"/>
      <c r="E297" s="284" t="s">
        <v>1006</v>
      </c>
      <c r="F297" s="285"/>
      <c r="G297" s="89"/>
      <c r="H297" s="90"/>
      <c r="T297" s="226"/>
      <c r="U297" s="227"/>
      <c r="V297" s="227"/>
      <c r="W297" s="227"/>
      <c r="X297" s="225"/>
    </row>
    <row r="298" spans="1:24">
      <c r="A298" s="7"/>
      <c r="B298" s="274" t="s">
        <v>53</v>
      </c>
      <c r="C298" s="282" t="s">
        <v>35</v>
      </c>
      <c r="D298" s="283" t="s">
        <v>36</v>
      </c>
      <c r="E298" s="282"/>
      <c r="F298" s="283" t="s">
        <v>36</v>
      </c>
      <c r="G298" s="99" t="s">
        <v>1004</v>
      </c>
      <c r="H298" s="101"/>
      <c r="T298" s="280" t="s">
        <v>53</v>
      </c>
      <c r="U298" s="227"/>
      <c r="V298" s="227"/>
      <c r="W298" s="227"/>
      <c r="X298" s="225"/>
    </row>
    <row r="299" spans="1:24">
      <c r="A299" s="7"/>
      <c r="B299" s="275"/>
      <c r="C299" s="277"/>
      <c r="D299" s="277"/>
      <c r="E299" s="278"/>
      <c r="F299" s="277"/>
      <c r="G299" s="100" t="s">
        <v>1005</v>
      </c>
      <c r="H299" s="102" t="s">
        <v>38</v>
      </c>
      <c r="T299" s="281"/>
      <c r="U299" s="227"/>
      <c r="V299" s="227"/>
      <c r="W299" s="227"/>
      <c r="X299" s="225"/>
    </row>
    <row r="300" spans="1:24">
      <c r="A300" s="7"/>
      <c r="B300" s="66" t="s">
        <v>221</v>
      </c>
      <c r="C300" s="50">
        <v>20275</v>
      </c>
      <c r="D300" s="51">
        <v>20.29</v>
      </c>
      <c r="E300" s="50"/>
      <c r="F300" s="51">
        <v>30.32</v>
      </c>
      <c r="G300" s="52">
        <v>-66.7</v>
      </c>
      <c r="H300" s="83">
        <v>67</v>
      </c>
      <c r="T300" s="226" t="s">
        <v>221</v>
      </c>
      <c r="U300" s="227"/>
      <c r="V300" s="227"/>
      <c r="W300" s="227"/>
      <c r="X300" s="225"/>
    </row>
    <row r="301" spans="1:24">
      <c r="A301" s="7"/>
      <c r="B301" s="66" t="s">
        <v>222</v>
      </c>
      <c r="C301" s="50">
        <v>79647</v>
      </c>
      <c r="D301" s="51">
        <v>79.709999999999994</v>
      </c>
      <c r="E301" s="50"/>
      <c r="F301" s="51">
        <v>69.680000000000007</v>
      </c>
      <c r="G301" s="52">
        <v>66.7</v>
      </c>
      <c r="H301" s="83">
        <v>114</v>
      </c>
      <c r="T301" s="226" t="s">
        <v>222</v>
      </c>
      <c r="U301" s="227"/>
      <c r="V301" s="227"/>
      <c r="W301" s="227"/>
      <c r="X301" s="225"/>
    </row>
    <row r="302" spans="1:24">
      <c r="A302" s="7"/>
      <c r="B302" s="105" t="s">
        <v>158</v>
      </c>
      <c r="C302" s="109">
        <v>99922</v>
      </c>
      <c r="D302" s="110">
        <v>100</v>
      </c>
      <c r="E302" s="109"/>
      <c r="F302" s="110" t="s">
        <v>849</v>
      </c>
      <c r="G302" s="112" t="s">
        <v>850</v>
      </c>
      <c r="H302" s="97" t="s">
        <v>850</v>
      </c>
      <c r="T302" s="224" t="s">
        <v>158</v>
      </c>
      <c r="U302" s="227"/>
      <c r="V302" s="227"/>
      <c r="W302" s="227"/>
      <c r="X302" s="225"/>
    </row>
    <row r="303" spans="1:24" s="121" customFormat="1">
      <c r="A303" s="114"/>
      <c r="B303" s="122"/>
      <c r="C303" s="123"/>
      <c r="D303" s="124"/>
      <c r="E303" s="123"/>
      <c r="F303" s="124"/>
      <c r="G303" s="126"/>
      <c r="H303" s="127"/>
      <c r="T303" s="224"/>
      <c r="U303" s="227"/>
      <c r="V303" s="227"/>
      <c r="W303" s="227"/>
      <c r="X303" s="225"/>
    </row>
    <row r="304" spans="1:24" s="121" customFormat="1">
      <c r="A304" s="114"/>
      <c r="B304" s="122"/>
      <c r="C304" s="123"/>
      <c r="D304" s="124"/>
      <c r="E304" s="123"/>
      <c r="F304" s="124"/>
      <c r="G304" s="126"/>
      <c r="H304" s="127"/>
      <c r="T304" s="224"/>
      <c r="U304" s="227"/>
      <c r="V304" s="227"/>
      <c r="W304" s="227"/>
      <c r="X304" s="225"/>
    </row>
    <row r="305" spans="1:24" s="121" customFormat="1">
      <c r="A305" s="114"/>
      <c r="B305" s="122"/>
      <c r="C305" s="123"/>
      <c r="D305" s="124"/>
      <c r="E305" s="123"/>
      <c r="F305" s="124"/>
      <c r="G305" s="126"/>
      <c r="H305" s="127"/>
      <c r="T305" s="224"/>
      <c r="U305" s="227"/>
      <c r="V305" s="227"/>
      <c r="W305" s="227"/>
      <c r="X305" s="225"/>
    </row>
    <row r="306" spans="1:24" s="121" customFormat="1">
      <c r="A306" s="114"/>
      <c r="B306" s="122"/>
      <c r="C306" s="123"/>
      <c r="D306" s="124"/>
      <c r="E306" s="123"/>
      <c r="F306" s="124"/>
      <c r="G306" s="126"/>
      <c r="H306" s="127"/>
      <c r="T306" s="224"/>
      <c r="U306" s="227"/>
      <c r="V306" s="227"/>
      <c r="W306" s="227"/>
      <c r="X306" s="225"/>
    </row>
    <row r="307" spans="1:24" s="121" customFormat="1">
      <c r="A307" s="114"/>
      <c r="B307" s="122"/>
      <c r="C307" s="123"/>
      <c r="D307" s="124"/>
      <c r="E307" s="123"/>
      <c r="F307" s="124"/>
      <c r="G307" s="126"/>
      <c r="H307" s="127"/>
      <c r="T307" s="224"/>
      <c r="U307" s="227"/>
      <c r="V307" s="227"/>
      <c r="W307" s="227"/>
      <c r="X307" s="225"/>
    </row>
    <row r="308" spans="1:24" s="121" customFormat="1">
      <c r="A308" s="114"/>
      <c r="B308" s="122"/>
      <c r="C308" s="123"/>
      <c r="D308" s="124"/>
      <c r="E308" s="123"/>
      <c r="F308" s="124"/>
      <c r="G308" s="126"/>
      <c r="H308" s="127"/>
      <c r="T308" s="224"/>
      <c r="U308" s="227"/>
      <c r="V308" s="227"/>
      <c r="W308" s="227"/>
      <c r="X308" s="225"/>
    </row>
    <row r="309" spans="1:24" s="121" customFormat="1">
      <c r="A309" s="114"/>
      <c r="B309" s="122"/>
      <c r="C309" s="123"/>
      <c r="D309" s="124"/>
      <c r="E309" s="123"/>
      <c r="F309" s="124"/>
      <c r="G309" s="126"/>
      <c r="H309" s="127"/>
      <c r="T309" s="224"/>
      <c r="U309" s="227"/>
      <c r="V309" s="227"/>
      <c r="W309" s="227"/>
      <c r="X309" s="225"/>
    </row>
    <row r="310" spans="1:24" s="121" customFormat="1">
      <c r="A310" s="114"/>
      <c r="B310" s="122"/>
      <c r="C310" s="123"/>
      <c r="D310" s="124"/>
      <c r="E310" s="123"/>
      <c r="F310" s="124"/>
      <c r="G310" s="126"/>
      <c r="H310" s="127"/>
      <c r="T310" s="224"/>
      <c r="U310" s="227"/>
      <c r="V310" s="227"/>
      <c r="W310" s="227"/>
      <c r="X310" s="225"/>
    </row>
    <row r="311" spans="1:24" s="121" customFormat="1">
      <c r="A311" s="114"/>
      <c r="B311" s="122"/>
      <c r="C311" s="123"/>
      <c r="D311" s="124"/>
      <c r="E311" s="123"/>
      <c r="F311" s="124"/>
      <c r="G311" s="126"/>
      <c r="H311" s="127"/>
      <c r="T311" s="224"/>
      <c r="U311" s="227"/>
      <c r="V311" s="227"/>
      <c r="W311" s="227"/>
      <c r="X311" s="225"/>
    </row>
    <row r="312" spans="1:24" s="121" customFormat="1">
      <c r="A312" s="114"/>
      <c r="B312" s="122"/>
      <c r="C312" s="123"/>
      <c r="D312" s="124"/>
      <c r="E312" s="123"/>
      <c r="F312" s="124"/>
      <c r="G312" s="126"/>
      <c r="H312" s="127"/>
      <c r="T312" s="224"/>
      <c r="U312" s="227"/>
      <c r="V312" s="227"/>
      <c r="W312" s="227"/>
      <c r="X312" s="225"/>
    </row>
    <row r="313" spans="1:24" s="121" customFormat="1">
      <c r="A313" s="114"/>
      <c r="B313" s="122"/>
      <c r="C313" s="123"/>
      <c r="D313" s="124"/>
      <c r="E313" s="123"/>
      <c r="F313" s="124"/>
      <c r="G313" s="126"/>
      <c r="H313" s="127"/>
      <c r="T313" s="224"/>
      <c r="U313" s="227"/>
      <c r="V313" s="227"/>
      <c r="W313" s="227"/>
      <c r="X313" s="225"/>
    </row>
    <row r="314" spans="1:24">
      <c r="A314" s="7"/>
      <c r="B314" s="103"/>
      <c r="C314" s="43"/>
      <c r="D314" s="44"/>
      <c r="E314" s="43"/>
      <c r="F314" s="44"/>
      <c r="G314" s="45"/>
      <c r="H314" s="46"/>
      <c r="T314" s="226"/>
      <c r="U314" s="227"/>
      <c r="V314" s="227"/>
      <c r="W314" s="227"/>
      <c r="X314" s="225"/>
    </row>
    <row r="315" spans="1:24">
      <c r="A315" s="7"/>
      <c r="B315" s="104"/>
      <c r="C315" s="284" t="s">
        <v>1003</v>
      </c>
      <c r="D315" s="285"/>
      <c r="E315" s="284" t="s">
        <v>1006</v>
      </c>
      <c r="F315" s="285"/>
      <c r="G315" s="89"/>
      <c r="H315" s="90"/>
      <c r="T315" s="226"/>
      <c r="U315" s="227"/>
      <c r="V315" s="227"/>
      <c r="W315" s="227"/>
      <c r="X315" s="225"/>
    </row>
    <row r="316" spans="1:24">
      <c r="A316" s="7"/>
      <c r="B316" s="274" t="s">
        <v>54</v>
      </c>
      <c r="C316" s="282" t="s">
        <v>35</v>
      </c>
      <c r="D316" s="283" t="s">
        <v>36</v>
      </c>
      <c r="E316" s="282"/>
      <c r="F316" s="283" t="s">
        <v>36</v>
      </c>
      <c r="G316" s="99" t="s">
        <v>1004</v>
      </c>
      <c r="H316" s="101"/>
      <c r="T316" s="280" t="s">
        <v>54</v>
      </c>
      <c r="U316" s="227"/>
      <c r="V316" s="227"/>
      <c r="W316" s="227"/>
      <c r="X316" s="225"/>
    </row>
    <row r="317" spans="1:24">
      <c r="A317" s="7"/>
      <c r="B317" s="275"/>
      <c r="C317" s="277"/>
      <c r="D317" s="277"/>
      <c r="E317" s="278"/>
      <c r="F317" s="277"/>
      <c r="G317" s="100" t="s">
        <v>1005</v>
      </c>
      <c r="H317" s="102" t="s">
        <v>38</v>
      </c>
      <c r="T317" s="281"/>
      <c r="U317" s="227"/>
      <c r="V317" s="227"/>
      <c r="W317" s="227"/>
      <c r="X317" s="225"/>
    </row>
    <row r="318" spans="1:24">
      <c r="A318" s="7"/>
      <c r="B318" s="66" t="s">
        <v>223</v>
      </c>
      <c r="C318" s="50">
        <v>90317</v>
      </c>
      <c r="D318" s="51">
        <v>91</v>
      </c>
      <c r="E318" s="50"/>
      <c r="F318" s="51">
        <v>84.41</v>
      </c>
      <c r="G318" s="52">
        <v>55.4</v>
      </c>
      <c r="H318" s="83">
        <v>108</v>
      </c>
      <c r="T318" s="226" t="s">
        <v>223</v>
      </c>
      <c r="U318" s="227"/>
      <c r="V318" s="227"/>
      <c r="W318" s="227"/>
      <c r="X318" s="225"/>
    </row>
    <row r="319" spans="1:24">
      <c r="A319" s="7"/>
      <c r="B319" s="66" t="s">
        <v>224</v>
      </c>
      <c r="C319" s="50">
        <v>8933</v>
      </c>
      <c r="D319" s="51">
        <v>9</v>
      </c>
      <c r="E319" s="50"/>
      <c r="F319" s="51">
        <v>15.59</v>
      </c>
      <c r="G319" s="52">
        <v>-55.4</v>
      </c>
      <c r="H319" s="83">
        <v>58</v>
      </c>
      <c r="T319" s="226" t="s">
        <v>224</v>
      </c>
      <c r="U319" s="227"/>
      <c r="V319" s="227"/>
      <c r="W319" s="227"/>
      <c r="X319" s="225"/>
    </row>
    <row r="320" spans="1:24">
      <c r="A320" s="7"/>
      <c r="B320" s="105" t="s">
        <v>158</v>
      </c>
      <c r="C320" s="109">
        <v>99250</v>
      </c>
      <c r="D320" s="110">
        <v>100</v>
      </c>
      <c r="E320" s="109"/>
      <c r="F320" s="110" t="s">
        <v>849</v>
      </c>
      <c r="G320" s="112" t="s">
        <v>850</v>
      </c>
      <c r="H320" s="97" t="s">
        <v>850</v>
      </c>
      <c r="T320" s="224" t="s">
        <v>158</v>
      </c>
      <c r="U320" s="227"/>
      <c r="V320" s="227"/>
      <c r="W320" s="227"/>
      <c r="X320" s="225"/>
    </row>
    <row r="321" spans="1:24" s="121" customFormat="1">
      <c r="A321" s="114"/>
      <c r="B321" s="122"/>
      <c r="C321" s="123"/>
      <c r="D321" s="124"/>
      <c r="E321" s="123"/>
      <c r="F321" s="124"/>
      <c r="G321" s="126"/>
      <c r="H321" s="127"/>
      <c r="T321" s="224"/>
      <c r="U321" s="227"/>
      <c r="V321" s="227"/>
      <c r="W321" s="227"/>
      <c r="X321" s="225"/>
    </row>
    <row r="322" spans="1:24" s="121" customFormat="1">
      <c r="A322" s="114"/>
      <c r="B322" s="122"/>
      <c r="C322" s="123"/>
      <c r="D322" s="124"/>
      <c r="E322" s="123"/>
      <c r="F322" s="124"/>
      <c r="G322" s="126"/>
      <c r="H322" s="127"/>
      <c r="T322" s="224"/>
      <c r="U322" s="227"/>
      <c r="V322" s="227"/>
      <c r="W322" s="227"/>
      <c r="X322" s="225"/>
    </row>
    <row r="323" spans="1:24" s="121" customFormat="1">
      <c r="A323" s="114"/>
      <c r="B323" s="122"/>
      <c r="C323" s="123"/>
      <c r="D323" s="124"/>
      <c r="E323" s="123"/>
      <c r="F323" s="124"/>
      <c r="G323" s="126"/>
      <c r="H323" s="127"/>
      <c r="T323" s="224"/>
      <c r="U323" s="227"/>
      <c r="V323" s="227"/>
      <c r="W323" s="227"/>
      <c r="X323" s="225"/>
    </row>
    <row r="324" spans="1:24" s="121" customFormat="1">
      <c r="A324" s="114"/>
      <c r="B324" s="122"/>
      <c r="C324" s="123"/>
      <c r="D324" s="124"/>
      <c r="E324" s="123"/>
      <c r="F324" s="124"/>
      <c r="G324" s="126"/>
      <c r="H324" s="127"/>
      <c r="T324" s="224"/>
      <c r="U324" s="227"/>
      <c r="V324" s="227"/>
      <c r="W324" s="227"/>
      <c r="X324" s="225"/>
    </row>
    <row r="325" spans="1:24" s="121" customFormat="1">
      <c r="A325" s="114"/>
      <c r="B325" s="122"/>
      <c r="C325" s="123"/>
      <c r="D325" s="124"/>
      <c r="E325" s="123"/>
      <c r="F325" s="124"/>
      <c r="G325" s="126"/>
      <c r="H325" s="127"/>
      <c r="T325" s="224"/>
      <c r="U325" s="227"/>
      <c r="V325" s="227"/>
      <c r="W325" s="227"/>
      <c r="X325" s="225"/>
    </row>
    <row r="326" spans="1:24" s="121" customFormat="1">
      <c r="A326" s="114"/>
      <c r="B326" s="122"/>
      <c r="C326" s="123"/>
      <c r="D326" s="124"/>
      <c r="E326" s="123"/>
      <c r="F326" s="124"/>
      <c r="G326" s="126"/>
      <c r="H326" s="127"/>
      <c r="T326" s="224"/>
      <c r="U326" s="227"/>
      <c r="V326" s="227"/>
      <c r="W326" s="227"/>
      <c r="X326" s="225"/>
    </row>
    <row r="327" spans="1:24" s="121" customFormat="1">
      <c r="A327" s="114"/>
      <c r="B327" s="122"/>
      <c r="C327" s="123"/>
      <c r="D327" s="124"/>
      <c r="E327" s="123"/>
      <c r="F327" s="124"/>
      <c r="G327" s="126"/>
      <c r="H327" s="127"/>
      <c r="T327" s="224"/>
      <c r="U327" s="227"/>
      <c r="V327" s="227"/>
      <c r="W327" s="227"/>
      <c r="X327" s="225"/>
    </row>
    <row r="328" spans="1:24" s="121" customFormat="1">
      <c r="A328" s="114"/>
      <c r="B328" s="122"/>
      <c r="C328" s="123"/>
      <c r="D328" s="124"/>
      <c r="E328" s="123"/>
      <c r="F328" s="124"/>
      <c r="G328" s="126"/>
      <c r="H328" s="127"/>
      <c r="T328" s="224"/>
      <c r="U328" s="227"/>
      <c r="V328" s="227"/>
      <c r="W328" s="227"/>
      <c r="X328" s="225"/>
    </row>
    <row r="329" spans="1:24" s="121" customFormat="1">
      <c r="A329" s="114"/>
      <c r="B329" s="122"/>
      <c r="C329" s="123"/>
      <c r="D329" s="124"/>
      <c r="E329" s="123"/>
      <c r="F329" s="124"/>
      <c r="G329" s="126"/>
      <c r="H329" s="127"/>
      <c r="T329" s="224"/>
      <c r="U329" s="227"/>
      <c r="V329" s="227"/>
      <c r="W329" s="227"/>
      <c r="X329" s="225"/>
    </row>
    <row r="330" spans="1:24" s="121" customFormat="1">
      <c r="A330" s="114"/>
      <c r="B330" s="122"/>
      <c r="C330" s="123"/>
      <c r="D330" s="124"/>
      <c r="E330" s="123"/>
      <c r="F330" s="124"/>
      <c r="G330" s="126"/>
      <c r="H330" s="127"/>
      <c r="T330" s="224"/>
      <c r="U330" s="227"/>
      <c r="V330" s="227"/>
      <c r="W330" s="227"/>
      <c r="X330" s="225"/>
    </row>
    <row r="331" spans="1:24" s="121" customFormat="1">
      <c r="A331" s="114"/>
      <c r="B331" s="122"/>
      <c r="C331" s="123"/>
      <c r="D331" s="124"/>
      <c r="E331" s="123"/>
      <c r="F331" s="124"/>
      <c r="G331" s="126"/>
      <c r="H331" s="127"/>
      <c r="T331" s="224"/>
      <c r="U331" s="227"/>
      <c r="V331" s="227"/>
      <c r="W331" s="227"/>
      <c r="X331" s="225"/>
    </row>
    <row r="332" spans="1:24">
      <c r="A332" s="7"/>
      <c r="B332" s="103"/>
      <c r="C332" s="43"/>
      <c r="D332" s="44"/>
      <c r="E332" s="43"/>
      <c r="F332" s="44"/>
      <c r="G332" s="45"/>
      <c r="H332" s="46"/>
      <c r="T332" s="226"/>
      <c r="U332" s="227"/>
      <c r="V332" s="227"/>
      <c r="W332" s="227"/>
      <c r="X332" s="225"/>
    </row>
    <row r="333" spans="1:24">
      <c r="A333" s="7"/>
      <c r="B333" s="104"/>
      <c r="C333" s="284" t="s">
        <v>1003</v>
      </c>
      <c r="D333" s="285"/>
      <c r="E333" s="284" t="s">
        <v>1006</v>
      </c>
      <c r="F333" s="285"/>
      <c r="G333" s="89"/>
      <c r="H333" s="90"/>
      <c r="T333" s="226"/>
      <c r="U333" s="227"/>
      <c r="V333" s="227"/>
      <c r="W333" s="227"/>
      <c r="X333" s="225"/>
    </row>
    <row r="334" spans="1:24">
      <c r="A334" s="7"/>
      <c r="B334" s="274" t="s">
        <v>55</v>
      </c>
      <c r="C334" s="282" t="s">
        <v>35</v>
      </c>
      <c r="D334" s="283" t="s">
        <v>36</v>
      </c>
      <c r="E334" s="282"/>
      <c r="F334" s="283" t="s">
        <v>36</v>
      </c>
      <c r="G334" s="99" t="s">
        <v>1004</v>
      </c>
      <c r="H334" s="101"/>
      <c r="T334" s="280" t="s">
        <v>55</v>
      </c>
      <c r="U334" s="227"/>
      <c r="V334" s="227"/>
      <c r="W334" s="227"/>
      <c r="X334" s="225"/>
    </row>
    <row r="335" spans="1:24">
      <c r="A335" s="7"/>
      <c r="B335" s="275"/>
      <c r="C335" s="277"/>
      <c r="D335" s="277"/>
      <c r="E335" s="278"/>
      <c r="F335" s="277"/>
      <c r="G335" s="100" t="s">
        <v>1005</v>
      </c>
      <c r="H335" s="102" t="s">
        <v>38</v>
      </c>
      <c r="T335" s="281"/>
      <c r="U335" s="227"/>
      <c r="V335" s="227"/>
      <c r="W335" s="227"/>
      <c r="X335" s="225"/>
    </row>
    <row r="336" spans="1:24">
      <c r="A336" s="7"/>
      <c r="B336" s="66" t="s">
        <v>225</v>
      </c>
      <c r="C336" s="50">
        <v>2944</v>
      </c>
      <c r="D336" s="51">
        <v>3.03</v>
      </c>
      <c r="E336" s="50"/>
      <c r="F336" s="51">
        <v>3.61</v>
      </c>
      <c r="G336" s="52">
        <v>-9.3000000000000007</v>
      </c>
      <c r="H336" s="83">
        <v>84</v>
      </c>
      <c r="T336" s="226" t="s">
        <v>1065</v>
      </c>
      <c r="U336" s="227"/>
      <c r="V336" s="227"/>
      <c r="W336" s="227"/>
      <c r="X336" s="225"/>
    </row>
    <row r="337" spans="1:24">
      <c r="A337" s="7"/>
      <c r="B337" s="66" t="s">
        <v>226</v>
      </c>
      <c r="C337" s="50">
        <v>7490</v>
      </c>
      <c r="D337" s="51">
        <v>7.71</v>
      </c>
      <c r="E337" s="50"/>
      <c r="F337" s="51">
        <v>6.55</v>
      </c>
      <c r="G337" s="52">
        <v>14.1</v>
      </c>
      <c r="H337" s="83">
        <v>118</v>
      </c>
      <c r="T337" s="226" t="s">
        <v>1066</v>
      </c>
      <c r="U337" s="227"/>
      <c r="V337" s="227"/>
      <c r="W337" s="227"/>
      <c r="X337" s="225"/>
    </row>
    <row r="338" spans="1:24">
      <c r="A338" s="7"/>
      <c r="B338" s="66" t="s">
        <v>227</v>
      </c>
      <c r="C338" s="50">
        <v>7171</v>
      </c>
      <c r="D338" s="51">
        <v>7.38</v>
      </c>
      <c r="E338" s="50"/>
      <c r="F338" s="51">
        <v>5.0999999999999996</v>
      </c>
      <c r="G338" s="52">
        <v>31.1</v>
      </c>
      <c r="H338" s="83">
        <v>145</v>
      </c>
      <c r="T338" s="226" t="s">
        <v>1067</v>
      </c>
      <c r="U338" s="227"/>
      <c r="V338" s="227"/>
      <c r="W338" s="227"/>
      <c r="X338" s="225"/>
    </row>
    <row r="339" spans="1:24">
      <c r="A339" s="7"/>
      <c r="B339" s="66" t="s">
        <v>228</v>
      </c>
      <c r="C339" s="50">
        <v>6937</v>
      </c>
      <c r="D339" s="51">
        <v>7.14</v>
      </c>
      <c r="E339" s="50"/>
      <c r="F339" s="51">
        <v>4.6100000000000003</v>
      </c>
      <c r="G339" s="52">
        <v>36.200000000000003</v>
      </c>
      <c r="H339" s="83">
        <v>155</v>
      </c>
      <c r="T339" s="226" t="s">
        <v>1068</v>
      </c>
      <c r="U339" s="227"/>
      <c r="V339" s="227"/>
      <c r="W339" s="227"/>
      <c r="X339" s="225"/>
    </row>
    <row r="340" spans="1:24">
      <c r="A340" s="7"/>
      <c r="B340" s="66" t="s">
        <v>229</v>
      </c>
      <c r="C340" s="50">
        <v>5317</v>
      </c>
      <c r="D340" s="51">
        <v>5.47</v>
      </c>
      <c r="E340" s="50"/>
      <c r="F340" s="51">
        <v>4.42</v>
      </c>
      <c r="G340" s="52">
        <v>15.4</v>
      </c>
      <c r="H340" s="83">
        <v>124</v>
      </c>
      <c r="T340" s="226" t="s">
        <v>1069</v>
      </c>
      <c r="U340" s="227"/>
      <c r="V340" s="227"/>
      <c r="W340" s="227"/>
      <c r="X340" s="225"/>
    </row>
    <row r="341" spans="1:24">
      <c r="A341" s="7"/>
      <c r="B341" s="66" t="s">
        <v>230</v>
      </c>
      <c r="C341" s="50">
        <v>6659</v>
      </c>
      <c r="D341" s="51">
        <v>6.85</v>
      </c>
      <c r="E341" s="50"/>
      <c r="F341" s="51">
        <v>4.41</v>
      </c>
      <c r="G341" s="52">
        <v>35.700000000000003</v>
      </c>
      <c r="H341" s="83">
        <v>155</v>
      </c>
      <c r="T341" s="226" t="s">
        <v>1070</v>
      </c>
      <c r="U341" s="227"/>
      <c r="V341" s="227"/>
      <c r="W341" s="227"/>
      <c r="X341" s="225"/>
    </row>
    <row r="342" spans="1:24">
      <c r="A342" s="7"/>
      <c r="B342" s="66" t="s">
        <v>231</v>
      </c>
      <c r="C342" s="50">
        <v>29361</v>
      </c>
      <c r="D342" s="51">
        <v>30.21</v>
      </c>
      <c r="E342" s="50"/>
      <c r="F342" s="51">
        <v>24.41</v>
      </c>
      <c r="G342" s="52">
        <v>40.6</v>
      </c>
      <c r="H342" s="83">
        <v>124</v>
      </c>
      <c r="T342" s="226" t="s">
        <v>1071</v>
      </c>
      <c r="U342" s="227"/>
      <c r="V342" s="227"/>
      <c r="W342" s="227"/>
      <c r="X342" s="225"/>
    </row>
    <row r="343" spans="1:24">
      <c r="A343" s="7"/>
      <c r="B343" s="66" t="s">
        <v>232</v>
      </c>
      <c r="C343" s="50">
        <v>31296</v>
      </c>
      <c r="D343" s="51">
        <v>32.21</v>
      </c>
      <c r="E343" s="50"/>
      <c r="F343" s="51">
        <v>46.88</v>
      </c>
      <c r="G343" s="52">
        <v>-88.4</v>
      </c>
      <c r="H343" s="83">
        <v>69</v>
      </c>
      <c r="T343" s="226" t="s">
        <v>1072</v>
      </c>
      <c r="U343" s="227"/>
      <c r="V343" s="227"/>
      <c r="W343" s="227"/>
      <c r="X343" s="225"/>
    </row>
    <row r="344" spans="1:24">
      <c r="A344" s="7"/>
      <c r="B344" s="105" t="s">
        <v>158</v>
      </c>
      <c r="C344" s="109">
        <v>97175</v>
      </c>
      <c r="D344" s="110">
        <v>100</v>
      </c>
      <c r="E344" s="109"/>
      <c r="F344" s="110" t="s">
        <v>849</v>
      </c>
      <c r="G344" s="112" t="s">
        <v>850</v>
      </c>
      <c r="H344" s="97" t="s">
        <v>850</v>
      </c>
      <c r="T344" s="224" t="s">
        <v>158</v>
      </c>
      <c r="U344" s="227"/>
      <c r="V344" s="227"/>
      <c r="W344" s="227"/>
      <c r="X344" s="225"/>
    </row>
    <row r="345" spans="1:24" s="121" customFormat="1">
      <c r="A345" s="114"/>
      <c r="B345" s="122"/>
      <c r="C345" s="123"/>
      <c r="D345" s="124"/>
      <c r="E345" s="123"/>
      <c r="F345" s="124"/>
      <c r="G345" s="126"/>
      <c r="H345" s="127"/>
      <c r="T345" s="224"/>
      <c r="U345" s="227"/>
      <c r="V345" s="227"/>
      <c r="W345" s="227"/>
      <c r="X345" s="225"/>
    </row>
    <row r="346" spans="1:24" s="121" customFormat="1">
      <c r="A346" s="114"/>
      <c r="B346" s="122"/>
      <c r="C346" s="123"/>
      <c r="D346" s="124"/>
      <c r="E346" s="123"/>
      <c r="F346" s="124"/>
      <c r="G346" s="126"/>
      <c r="H346" s="127"/>
      <c r="T346" s="224"/>
      <c r="U346" s="227"/>
      <c r="V346" s="227"/>
      <c r="W346" s="227"/>
      <c r="X346" s="225"/>
    </row>
    <row r="347" spans="1:24" s="121" customFormat="1">
      <c r="A347" s="114"/>
      <c r="B347" s="122"/>
      <c r="C347" s="123"/>
      <c r="D347" s="124"/>
      <c r="E347" s="123"/>
      <c r="F347" s="124"/>
      <c r="G347" s="126"/>
      <c r="H347" s="127"/>
      <c r="T347" s="224"/>
      <c r="U347" s="227"/>
      <c r="V347" s="227"/>
      <c r="W347" s="227"/>
      <c r="X347" s="225"/>
    </row>
    <row r="348" spans="1:24" s="121" customFormat="1">
      <c r="A348" s="114"/>
      <c r="B348" s="122"/>
      <c r="C348" s="123"/>
      <c r="D348" s="124"/>
      <c r="E348" s="123"/>
      <c r="F348" s="124"/>
      <c r="G348" s="126"/>
      <c r="H348" s="127"/>
      <c r="T348" s="224"/>
      <c r="U348" s="227"/>
      <c r="V348" s="227"/>
      <c r="W348" s="227"/>
      <c r="X348" s="225"/>
    </row>
    <row r="349" spans="1:24" s="121" customFormat="1">
      <c r="A349" s="114"/>
      <c r="B349" s="122"/>
      <c r="C349" s="123"/>
      <c r="D349" s="124"/>
      <c r="E349" s="123"/>
      <c r="F349" s="124"/>
      <c r="G349" s="126"/>
      <c r="H349" s="127"/>
      <c r="T349" s="224"/>
      <c r="U349" s="227"/>
      <c r="V349" s="227"/>
      <c r="W349" s="227"/>
      <c r="X349" s="225"/>
    </row>
    <row r="350" spans="1:24" s="121" customFormat="1">
      <c r="A350" s="114"/>
      <c r="B350" s="122"/>
      <c r="C350" s="123"/>
      <c r="D350" s="124"/>
      <c r="E350" s="123"/>
      <c r="F350" s="124"/>
      <c r="G350" s="126"/>
      <c r="H350" s="127"/>
      <c r="T350" s="224"/>
      <c r="U350" s="227"/>
      <c r="V350" s="227"/>
      <c r="W350" s="227"/>
      <c r="X350" s="225"/>
    </row>
    <row r="351" spans="1:24" s="121" customFormat="1">
      <c r="A351" s="114"/>
      <c r="B351" s="122"/>
      <c r="C351" s="123"/>
      <c r="D351" s="124"/>
      <c r="E351" s="123"/>
      <c r="F351" s="124"/>
      <c r="G351" s="126"/>
      <c r="H351" s="127"/>
      <c r="T351" s="224"/>
      <c r="U351" s="227"/>
      <c r="V351" s="227"/>
      <c r="W351" s="227"/>
      <c r="X351" s="225"/>
    </row>
    <row r="352" spans="1:24" s="121" customFormat="1">
      <c r="A352" s="114"/>
      <c r="B352" s="122"/>
      <c r="C352" s="123"/>
      <c r="D352" s="124"/>
      <c r="E352" s="123"/>
      <c r="F352" s="124"/>
      <c r="G352" s="126"/>
      <c r="H352" s="127"/>
      <c r="T352" s="224"/>
      <c r="U352" s="227"/>
      <c r="V352" s="227"/>
      <c r="W352" s="227"/>
      <c r="X352" s="225"/>
    </row>
    <row r="353" spans="1:24" s="121" customFormat="1">
      <c r="A353" s="114"/>
      <c r="B353" s="122"/>
      <c r="C353" s="123"/>
      <c r="D353" s="124"/>
      <c r="E353" s="123"/>
      <c r="F353" s="124"/>
      <c r="G353" s="126"/>
      <c r="H353" s="127"/>
      <c r="T353" s="224"/>
      <c r="U353" s="227"/>
      <c r="V353" s="227"/>
      <c r="W353" s="227"/>
      <c r="X353" s="225"/>
    </row>
    <row r="354" spans="1:24" s="121" customFormat="1">
      <c r="A354" s="114"/>
      <c r="B354" s="122"/>
      <c r="C354" s="123"/>
      <c r="D354" s="124"/>
      <c r="E354" s="123"/>
      <c r="F354" s="124"/>
      <c r="G354" s="126"/>
      <c r="H354" s="127"/>
      <c r="T354" s="224"/>
      <c r="U354" s="227"/>
      <c r="V354" s="227"/>
      <c r="W354" s="227"/>
      <c r="X354" s="225"/>
    </row>
    <row r="355" spans="1:24" s="121" customFormat="1">
      <c r="A355" s="114"/>
      <c r="B355" s="122"/>
      <c r="C355" s="123"/>
      <c r="D355" s="124"/>
      <c r="E355" s="123"/>
      <c r="F355" s="124"/>
      <c r="G355" s="126"/>
      <c r="H355" s="127"/>
      <c r="T355" s="224"/>
      <c r="U355" s="227"/>
      <c r="V355" s="227"/>
      <c r="W355" s="227"/>
      <c r="X355" s="225"/>
    </row>
    <row r="356" spans="1:24">
      <c r="A356" s="7"/>
      <c r="B356" s="103"/>
      <c r="C356" s="43"/>
      <c r="D356" s="44"/>
      <c r="E356" s="43"/>
      <c r="F356" s="44"/>
      <c r="G356" s="45"/>
      <c r="H356" s="46"/>
      <c r="T356" s="226"/>
      <c r="U356" s="227"/>
      <c r="V356" s="227"/>
      <c r="W356" s="227"/>
      <c r="X356" s="225"/>
    </row>
    <row r="357" spans="1:24">
      <c r="A357" s="7"/>
      <c r="B357" s="104"/>
      <c r="C357" s="284" t="s">
        <v>1003</v>
      </c>
      <c r="D357" s="285"/>
      <c r="E357" s="284" t="s">
        <v>1006</v>
      </c>
      <c r="F357" s="285"/>
      <c r="G357" s="89"/>
      <c r="H357" s="90"/>
      <c r="T357" s="226"/>
      <c r="U357" s="227"/>
      <c r="V357" s="227"/>
      <c r="W357" s="227"/>
      <c r="X357" s="225"/>
    </row>
    <row r="358" spans="1:24">
      <c r="A358" s="7"/>
      <c r="B358" s="274" t="s">
        <v>56</v>
      </c>
      <c r="C358" s="282" t="s">
        <v>35</v>
      </c>
      <c r="D358" s="283" t="s">
        <v>36</v>
      </c>
      <c r="E358" s="282"/>
      <c r="F358" s="283" t="s">
        <v>36</v>
      </c>
      <c r="G358" s="99" t="s">
        <v>1004</v>
      </c>
      <c r="H358" s="101"/>
      <c r="T358" s="280" t="s">
        <v>56</v>
      </c>
      <c r="U358" s="227"/>
      <c r="V358" s="227"/>
      <c r="W358" s="227"/>
      <c r="X358" s="225"/>
    </row>
    <row r="359" spans="1:24">
      <c r="A359" s="7"/>
      <c r="B359" s="275"/>
      <c r="C359" s="277"/>
      <c r="D359" s="277"/>
      <c r="E359" s="278"/>
      <c r="F359" s="277"/>
      <c r="G359" s="100" t="s">
        <v>1005</v>
      </c>
      <c r="H359" s="102" t="s">
        <v>38</v>
      </c>
      <c r="T359" s="281"/>
      <c r="U359" s="227"/>
      <c r="V359" s="227"/>
      <c r="W359" s="227"/>
      <c r="X359" s="225"/>
    </row>
    <row r="360" spans="1:24">
      <c r="A360" s="7"/>
      <c r="B360" s="66" t="s">
        <v>233</v>
      </c>
      <c r="C360" s="50">
        <v>5736</v>
      </c>
      <c r="D360" s="51">
        <v>5.75</v>
      </c>
      <c r="E360" s="50"/>
      <c r="F360" s="51">
        <v>6.38</v>
      </c>
      <c r="G360" s="52">
        <v>-7.9</v>
      </c>
      <c r="H360" s="83">
        <v>90</v>
      </c>
      <c r="T360" s="226" t="s">
        <v>1079</v>
      </c>
      <c r="U360" s="227"/>
      <c r="V360" s="227"/>
      <c r="W360" s="227"/>
      <c r="X360" s="225"/>
    </row>
    <row r="361" spans="1:24">
      <c r="A361" s="7"/>
      <c r="B361" s="66" t="s">
        <v>234</v>
      </c>
      <c r="C361" s="50">
        <v>16824</v>
      </c>
      <c r="D361" s="51">
        <v>16.86</v>
      </c>
      <c r="E361" s="50"/>
      <c r="F361" s="51">
        <v>17.309999999999999</v>
      </c>
      <c r="G361" s="52">
        <v>-3.6</v>
      </c>
      <c r="H361" s="83">
        <v>97</v>
      </c>
      <c r="T361" s="226" t="s">
        <v>1080</v>
      </c>
      <c r="U361" s="227"/>
      <c r="V361" s="227"/>
      <c r="W361" s="227"/>
      <c r="X361" s="225"/>
    </row>
    <row r="362" spans="1:24">
      <c r="A362" s="7"/>
      <c r="B362" s="66" t="s">
        <v>235</v>
      </c>
      <c r="C362" s="50">
        <v>19553</v>
      </c>
      <c r="D362" s="51">
        <v>19.59</v>
      </c>
      <c r="E362" s="50"/>
      <c r="F362" s="51">
        <v>19.55</v>
      </c>
      <c r="G362" s="52">
        <v>0.3</v>
      </c>
      <c r="H362" s="83">
        <v>100</v>
      </c>
      <c r="T362" s="226" t="s">
        <v>1081</v>
      </c>
      <c r="U362" s="227"/>
      <c r="V362" s="227"/>
      <c r="W362" s="227"/>
      <c r="X362" s="225"/>
    </row>
    <row r="363" spans="1:24">
      <c r="A363" s="7"/>
      <c r="B363" s="66" t="s">
        <v>236</v>
      </c>
      <c r="C363" s="50">
        <v>15670</v>
      </c>
      <c r="D363" s="51">
        <v>15.7</v>
      </c>
      <c r="E363" s="50"/>
      <c r="F363" s="51">
        <v>15.27</v>
      </c>
      <c r="G363" s="52">
        <v>3.7</v>
      </c>
      <c r="H363" s="83">
        <v>103</v>
      </c>
      <c r="T363" s="226" t="s">
        <v>1082</v>
      </c>
      <c r="U363" s="227"/>
      <c r="V363" s="227"/>
      <c r="W363" s="227"/>
      <c r="X363" s="225"/>
    </row>
    <row r="364" spans="1:24">
      <c r="A364" s="7"/>
      <c r="B364" s="66" t="s">
        <v>237</v>
      </c>
      <c r="C364" s="50">
        <v>18451</v>
      </c>
      <c r="D364" s="51">
        <v>18.489999999999998</v>
      </c>
      <c r="E364" s="50"/>
      <c r="F364" s="51">
        <v>17</v>
      </c>
      <c r="G364" s="52">
        <v>12.1</v>
      </c>
      <c r="H364" s="83">
        <v>109</v>
      </c>
      <c r="T364" s="226" t="s">
        <v>1083</v>
      </c>
      <c r="U364" s="227"/>
      <c r="V364" s="227"/>
      <c r="W364" s="227"/>
      <c r="X364" s="225"/>
    </row>
    <row r="365" spans="1:24">
      <c r="A365" s="7"/>
      <c r="B365" s="66" t="s">
        <v>238</v>
      </c>
      <c r="C365" s="50">
        <v>9754</v>
      </c>
      <c r="D365" s="51">
        <v>9.77</v>
      </c>
      <c r="E365" s="50"/>
      <c r="F365" s="51">
        <v>9.34</v>
      </c>
      <c r="G365" s="52">
        <v>4.5999999999999996</v>
      </c>
      <c r="H365" s="83">
        <v>105</v>
      </c>
      <c r="T365" s="226" t="s">
        <v>1084</v>
      </c>
      <c r="U365" s="227"/>
      <c r="V365" s="227"/>
      <c r="W365" s="227"/>
      <c r="X365" s="225"/>
    </row>
    <row r="366" spans="1:24">
      <c r="A366" s="7"/>
      <c r="B366" s="66" t="s">
        <v>239</v>
      </c>
      <c r="C366" s="50">
        <v>10576</v>
      </c>
      <c r="D366" s="51">
        <v>10.6</v>
      </c>
      <c r="E366" s="50"/>
      <c r="F366" s="51">
        <v>11.16</v>
      </c>
      <c r="G366" s="52">
        <v>-5.4</v>
      </c>
      <c r="H366" s="83">
        <v>95</v>
      </c>
      <c r="T366" s="226" t="s">
        <v>1085</v>
      </c>
      <c r="U366" s="227"/>
      <c r="V366" s="227"/>
      <c r="W366" s="227"/>
      <c r="X366" s="225"/>
    </row>
    <row r="367" spans="1:24">
      <c r="A367" s="7"/>
      <c r="B367" s="66" t="s">
        <v>240</v>
      </c>
      <c r="C367" s="50">
        <v>3237</v>
      </c>
      <c r="D367" s="51">
        <v>3.24</v>
      </c>
      <c r="E367" s="50"/>
      <c r="F367" s="51">
        <v>3.99</v>
      </c>
      <c r="G367" s="52">
        <v>-11.7</v>
      </c>
      <c r="H367" s="83">
        <v>81</v>
      </c>
      <c r="T367" s="226" t="s">
        <v>1086</v>
      </c>
      <c r="U367" s="227"/>
      <c r="V367" s="227"/>
      <c r="W367" s="227"/>
      <c r="X367" s="225"/>
    </row>
    <row r="368" spans="1:24">
      <c r="A368" s="7"/>
      <c r="B368" s="105" t="s">
        <v>158</v>
      </c>
      <c r="C368" s="109">
        <v>99801</v>
      </c>
      <c r="D368" s="110">
        <v>100</v>
      </c>
      <c r="E368" s="109"/>
      <c r="F368" s="110" t="s">
        <v>849</v>
      </c>
      <c r="G368" s="112" t="s">
        <v>850</v>
      </c>
      <c r="H368" s="97" t="s">
        <v>850</v>
      </c>
      <c r="T368" s="224" t="s">
        <v>158</v>
      </c>
      <c r="U368" s="227"/>
      <c r="V368" s="227"/>
      <c r="W368" s="227"/>
      <c r="X368" s="225"/>
    </row>
    <row r="369" spans="1:24" s="121" customFormat="1">
      <c r="A369" s="114"/>
      <c r="B369" s="122"/>
      <c r="C369" s="123"/>
      <c r="D369" s="124"/>
      <c r="E369" s="123"/>
      <c r="F369" s="124"/>
      <c r="G369" s="126"/>
      <c r="H369" s="127"/>
      <c r="T369" s="224"/>
      <c r="U369" s="227"/>
      <c r="V369" s="227"/>
      <c r="W369" s="227"/>
      <c r="X369" s="225"/>
    </row>
    <row r="370" spans="1:24" s="121" customFormat="1">
      <c r="A370" s="114"/>
      <c r="B370" s="122"/>
      <c r="C370" s="123"/>
      <c r="D370" s="124"/>
      <c r="E370" s="123"/>
      <c r="F370" s="124"/>
      <c r="G370" s="126"/>
      <c r="H370" s="127"/>
      <c r="T370" s="224"/>
      <c r="U370" s="227"/>
      <c r="V370" s="227"/>
      <c r="W370" s="227"/>
      <c r="X370" s="225"/>
    </row>
    <row r="371" spans="1:24" s="121" customFormat="1">
      <c r="A371" s="114"/>
      <c r="B371" s="122"/>
      <c r="C371" s="123"/>
      <c r="D371" s="124"/>
      <c r="E371" s="123"/>
      <c r="F371" s="124"/>
      <c r="G371" s="126"/>
      <c r="H371" s="127"/>
      <c r="T371" s="224"/>
      <c r="U371" s="227"/>
      <c r="V371" s="227"/>
      <c r="W371" s="227"/>
      <c r="X371" s="225"/>
    </row>
    <row r="372" spans="1:24" s="121" customFormat="1">
      <c r="A372" s="114"/>
      <c r="B372" s="122"/>
      <c r="C372" s="123"/>
      <c r="D372" s="124"/>
      <c r="E372" s="123"/>
      <c r="F372" s="124"/>
      <c r="G372" s="126"/>
      <c r="H372" s="127"/>
      <c r="T372" s="224"/>
      <c r="U372" s="227"/>
      <c r="V372" s="227"/>
      <c r="W372" s="227"/>
      <c r="X372" s="225"/>
    </row>
    <row r="373" spans="1:24" s="121" customFormat="1">
      <c r="A373" s="114"/>
      <c r="B373" s="122"/>
      <c r="C373" s="123"/>
      <c r="D373" s="124"/>
      <c r="E373" s="123"/>
      <c r="F373" s="124"/>
      <c r="G373" s="126"/>
      <c r="H373" s="127"/>
      <c r="T373" s="224"/>
      <c r="U373" s="227"/>
      <c r="V373" s="227"/>
      <c r="W373" s="227"/>
      <c r="X373" s="225"/>
    </row>
    <row r="374" spans="1:24" s="121" customFormat="1">
      <c r="A374" s="114"/>
      <c r="B374" s="122"/>
      <c r="C374" s="123"/>
      <c r="D374" s="124"/>
      <c r="E374" s="123"/>
      <c r="F374" s="124"/>
      <c r="G374" s="126"/>
      <c r="H374" s="127"/>
      <c r="T374" s="224"/>
      <c r="U374" s="227"/>
      <c r="V374" s="227"/>
      <c r="W374" s="227"/>
      <c r="X374" s="225"/>
    </row>
    <row r="375" spans="1:24" s="121" customFormat="1">
      <c r="A375" s="114"/>
      <c r="B375" s="122"/>
      <c r="C375" s="123"/>
      <c r="D375" s="124"/>
      <c r="E375" s="123"/>
      <c r="F375" s="124"/>
      <c r="G375" s="126"/>
      <c r="H375" s="127"/>
      <c r="T375" s="224"/>
      <c r="U375" s="227"/>
      <c r="V375" s="227"/>
      <c r="W375" s="227"/>
      <c r="X375" s="225"/>
    </row>
    <row r="376" spans="1:24" s="121" customFormat="1">
      <c r="A376" s="114"/>
      <c r="B376" s="122"/>
      <c r="C376" s="123"/>
      <c r="D376" s="124"/>
      <c r="E376" s="123"/>
      <c r="F376" s="124"/>
      <c r="G376" s="126"/>
      <c r="H376" s="127"/>
      <c r="T376" s="224"/>
      <c r="U376" s="227"/>
      <c r="V376" s="227"/>
      <c r="W376" s="227"/>
      <c r="X376" s="225"/>
    </row>
    <row r="377" spans="1:24" s="121" customFormat="1">
      <c r="A377" s="114"/>
      <c r="B377" s="122"/>
      <c r="C377" s="123"/>
      <c r="D377" s="124"/>
      <c r="E377" s="123"/>
      <c r="F377" s="124"/>
      <c r="G377" s="126"/>
      <c r="H377" s="127"/>
      <c r="T377" s="224"/>
      <c r="U377" s="227"/>
      <c r="V377" s="227"/>
      <c r="W377" s="227"/>
      <c r="X377" s="225"/>
    </row>
    <row r="378" spans="1:24" s="121" customFormat="1">
      <c r="A378" s="114"/>
      <c r="B378" s="122"/>
      <c r="C378" s="123"/>
      <c r="D378" s="124"/>
      <c r="E378" s="123"/>
      <c r="F378" s="124"/>
      <c r="G378" s="126"/>
      <c r="H378" s="127"/>
      <c r="T378" s="224"/>
      <c r="U378" s="227"/>
      <c r="V378" s="227"/>
      <c r="W378" s="227"/>
      <c r="X378" s="225"/>
    </row>
    <row r="379" spans="1:24" s="121" customFormat="1">
      <c r="A379" s="114"/>
      <c r="B379" s="122"/>
      <c r="C379" s="123"/>
      <c r="D379" s="124"/>
      <c r="E379" s="123"/>
      <c r="F379" s="124"/>
      <c r="G379" s="126"/>
      <c r="H379" s="127"/>
      <c r="T379" s="224"/>
      <c r="U379" s="227"/>
      <c r="V379" s="227"/>
      <c r="W379" s="227"/>
      <c r="X379" s="225"/>
    </row>
    <row r="380" spans="1:24">
      <c r="A380" s="7"/>
      <c r="B380" s="103"/>
      <c r="C380" s="43"/>
      <c r="D380" s="44"/>
      <c r="E380" s="43"/>
      <c r="F380" s="44"/>
      <c r="G380" s="45"/>
      <c r="H380" s="46"/>
      <c r="T380" s="226"/>
      <c r="U380" s="227"/>
      <c r="V380" s="227"/>
      <c r="W380" s="227"/>
      <c r="X380" s="225"/>
    </row>
    <row r="381" spans="1:24">
      <c r="A381" s="7"/>
      <c r="B381" s="104"/>
      <c r="C381" s="284" t="s">
        <v>1003</v>
      </c>
      <c r="D381" s="285"/>
      <c r="E381" s="284" t="s">
        <v>1006</v>
      </c>
      <c r="F381" s="285"/>
      <c r="G381" s="89"/>
      <c r="H381" s="90"/>
      <c r="T381" s="226"/>
      <c r="U381" s="227"/>
      <c r="V381" s="227"/>
      <c r="W381" s="227"/>
      <c r="X381" s="225"/>
    </row>
    <row r="382" spans="1:24">
      <c r="A382" s="7"/>
      <c r="B382" s="274" t="s">
        <v>57</v>
      </c>
      <c r="C382" s="282" t="s">
        <v>35</v>
      </c>
      <c r="D382" s="283" t="s">
        <v>36</v>
      </c>
      <c r="E382" s="282"/>
      <c r="F382" s="283" t="s">
        <v>36</v>
      </c>
      <c r="G382" s="99" t="s">
        <v>1004</v>
      </c>
      <c r="H382" s="101"/>
      <c r="T382" s="280" t="s">
        <v>57</v>
      </c>
      <c r="U382" s="227"/>
      <c r="V382" s="227"/>
      <c r="W382" s="227"/>
      <c r="X382" s="225"/>
    </row>
    <row r="383" spans="1:24">
      <c r="A383" s="7"/>
      <c r="B383" s="275"/>
      <c r="C383" s="277"/>
      <c r="D383" s="277"/>
      <c r="E383" s="278"/>
      <c r="F383" s="277"/>
      <c r="G383" s="100" t="s">
        <v>1005</v>
      </c>
      <c r="H383" s="102" t="s">
        <v>38</v>
      </c>
      <c r="T383" s="281"/>
      <c r="U383" s="227"/>
      <c r="V383" s="227"/>
      <c r="W383" s="227"/>
      <c r="X383" s="225"/>
    </row>
    <row r="384" spans="1:24">
      <c r="A384" s="7"/>
      <c r="B384" s="66" t="s">
        <v>241</v>
      </c>
      <c r="C384" s="50">
        <v>36125</v>
      </c>
      <c r="D384" s="51">
        <v>50.76</v>
      </c>
      <c r="E384" s="50"/>
      <c r="F384" s="51">
        <v>40.24</v>
      </c>
      <c r="G384" s="52">
        <v>54.9</v>
      </c>
      <c r="H384" s="83">
        <v>126</v>
      </c>
      <c r="T384" s="226" t="s">
        <v>1073</v>
      </c>
      <c r="U384" s="227"/>
      <c r="V384" s="227"/>
      <c r="W384" s="227"/>
      <c r="X384" s="225"/>
    </row>
    <row r="385" spans="1:24">
      <c r="A385" s="7"/>
      <c r="B385" s="66" t="s">
        <v>242</v>
      </c>
      <c r="C385" s="50">
        <v>4355</v>
      </c>
      <c r="D385" s="51">
        <v>6.12</v>
      </c>
      <c r="E385" s="50"/>
      <c r="F385" s="51">
        <v>4.51</v>
      </c>
      <c r="G385" s="52">
        <v>19.899999999999999</v>
      </c>
      <c r="H385" s="83">
        <v>136</v>
      </c>
      <c r="T385" s="226">
        <v>2006</v>
      </c>
      <c r="U385" s="227"/>
      <c r="V385" s="227"/>
      <c r="W385" s="227"/>
      <c r="X385" s="225"/>
    </row>
    <row r="386" spans="1:24">
      <c r="A386" s="7"/>
      <c r="B386" s="66" t="s">
        <v>243</v>
      </c>
      <c r="C386" s="50">
        <v>4664</v>
      </c>
      <c r="D386" s="51">
        <v>6.55</v>
      </c>
      <c r="E386" s="50"/>
      <c r="F386" s="51">
        <v>5.12</v>
      </c>
      <c r="G386" s="52">
        <v>16.7</v>
      </c>
      <c r="H386" s="83">
        <v>128</v>
      </c>
      <c r="T386" s="226">
        <v>2005</v>
      </c>
      <c r="U386" s="227"/>
      <c r="V386" s="227"/>
      <c r="W386" s="227"/>
      <c r="X386" s="225"/>
    </row>
    <row r="387" spans="1:24">
      <c r="A387" s="7"/>
      <c r="B387" s="66" t="s">
        <v>244</v>
      </c>
      <c r="C387" s="50">
        <v>4117</v>
      </c>
      <c r="D387" s="51">
        <v>5.78</v>
      </c>
      <c r="E387" s="50"/>
      <c r="F387" s="51">
        <v>4.79</v>
      </c>
      <c r="G387" s="52">
        <v>11.9</v>
      </c>
      <c r="H387" s="83">
        <v>121</v>
      </c>
      <c r="T387" s="226">
        <v>2004</v>
      </c>
      <c r="U387" s="227"/>
      <c r="V387" s="227"/>
      <c r="W387" s="227"/>
      <c r="X387" s="225"/>
    </row>
    <row r="388" spans="1:24">
      <c r="A388" s="7"/>
      <c r="B388" s="66" t="s">
        <v>245</v>
      </c>
      <c r="C388" s="50">
        <v>3216</v>
      </c>
      <c r="D388" s="51">
        <v>4.5199999999999996</v>
      </c>
      <c r="E388" s="50"/>
      <c r="F388" s="51">
        <v>4.09</v>
      </c>
      <c r="G388" s="52">
        <v>5.5</v>
      </c>
      <c r="H388" s="83">
        <v>110</v>
      </c>
      <c r="T388" s="226">
        <v>2003</v>
      </c>
      <c r="U388" s="227"/>
      <c r="V388" s="227"/>
      <c r="W388" s="227"/>
      <c r="X388" s="225"/>
    </row>
    <row r="389" spans="1:24">
      <c r="A389" s="7"/>
      <c r="B389" s="66" t="s">
        <v>246</v>
      </c>
      <c r="C389" s="50">
        <v>2745</v>
      </c>
      <c r="D389" s="51">
        <v>3.86</v>
      </c>
      <c r="E389" s="50"/>
      <c r="F389" s="51">
        <v>3.78</v>
      </c>
      <c r="G389" s="52">
        <v>1.1000000000000001</v>
      </c>
      <c r="H389" s="83">
        <v>102</v>
      </c>
      <c r="T389" s="226">
        <v>2002</v>
      </c>
      <c r="U389" s="227"/>
      <c r="V389" s="227"/>
      <c r="W389" s="227"/>
      <c r="X389" s="225"/>
    </row>
    <row r="390" spans="1:24">
      <c r="A390" s="7"/>
      <c r="B390" s="66" t="s">
        <v>247</v>
      </c>
      <c r="C390" s="50">
        <v>2233</v>
      </c>
      <c r="D390" s="51">
        <v>3.14</v>
      </c>
      <c r="E390" s="50"/>
      <c r="F390" s="51">
        <v>3.2</v>
      </c>
      <c r="G390" s="52">
        <v>-0.9</v>
      </c>
      <c r="H390" s="83">
        <v>98</v>
      </c>
      <c r="T390" s="226">
        <v>2001</v>
      </c>
      <c r="U390" s="227"/>
      <c r="V390" s="227"/>
      <c r="W390" s="227"/>
      <c r="X390" s="225"/>
    </row>
    <row r="391" spans="1:24">
      <c r="A391" s="7"/>
      <c r="B391" s="66" t="s">
        <v>248</v>
      </c>
      <c r="C391" s="50">
        <v>7435</v>
      </c>
      <c r="D391" s="51">
        <v>10.45</v>
      </c>
      <c r="E391" s="50"/>
      <c r="F391" s="51">
        <v>13.2</v>
      </c>
      <c r="G391" s="52">
        <v>-20.8</v>
      </c>
      <c r="H391" s="83">
        <v>79</v>
      </c>
      <c r="T391" s="226" t="s">
        <v>1074</v>
      </c>
      <c r="U391" s="227"/>
      <c r="V391" s="227"/>
      <c r="W391" s="227"/>
      <c r="X391" s="225"/>
    </row>
    <row r="392" spans="1:24">
      <c r="A392" s="7"/>
      <c r="B392" s="66" t="s">
        <v>249</v>
      </c>
      <c r="C392" s="50">
        <v>3190</v>
      </c>
      <c r="D392" s="51">
        <v>4.4800000000000004</v>
      </c>
      <c r="E392" s="50"/>
      <c r="F392" s="51">
        <v>8.51</v>
      </c>
      <c r="G392" s="52">
        <v>-37</v>
      </c>
      <c r="H392" s="83">
        <v>53</v>
      </c>
      <c r="T392" s="226" t="s">
        <v>1075</v>
      </c>
      <c r="U392" s="227"/>
      <c r="V392" s="227"/>
      <c r="W392" s="227"/>
      <c r="X392" s="225"/>
    </row>
    <row r="393" spans="1:24">
      <c r="A393" s="7"/>
      <c r="B393" s="66" t="s">
        <v>250</v>
      </c>
      <c r="C393" s="50">
        <v>2176</v>
      </c>
      <c r="D393" s="51">
        <v>3.06</v>
      </c>
      <c r="E393" s="50"/>
      <c r="F393" s="51">
        <v>6.65</v>
      </c>
      <c r="G393" s="52">
        <v>-36.9</v>
      </c>
      <c r="H393" s="83">
        <v>46</v>
      </c>
      <c r="T393" s="226" t="s">
        <v>1076</v>
      </c>
      <c r="U393" s="227"/>
      <c r="V393" s="227"/>
      <c r="W393" s="227"/>
      <c r="X393" s="225"/>
    </row>
    <row r="394" spans="1:24">
      <c r="A394" s="7"/>
      <c r="B394" s="66" t="s">
        <v>251</v>
      </c>
      <c r="C394" s="50">
        <v>385</v>
      </c>
      <c r="D394" s="51">
        <v>0.54</v>
      </c>
      <c r="E394" s="50"/>
      <c r="F394" s="51">
        <v>2.04</v>
      </c>
      <c r="G394" s="52">
        <v>-27.1</v>
      </c>
      <c r="H394" s="83">
        <v>27</v>
      </c>
      <c r="T394" s="226" t="s">
        <v>1077</v>
      </c>
      <c r="U394" s="227"/>
      <c r="V394" s="227"/>
      <c r="W394" s="227"/>
      <c r="X394" s="225"/>
    </row>
    <row r="395" spans="1:24">
      <c r="A395" s="7"/>
      <c r="B395" s="66" t="s">
        <v>252</v>
      </c>
      <c r="C395" s="75">
        <v>526</v>
      </c>
      <c r="D395" s="76">
        <v>0.74</v>
      </c>
      <c r="E395" s="75"/>
      <c r="F395" s="76">
        <v>3.88</v>
      </c>
      <c r="G395" s="77">
        <v>-41.6</v>
      </c>
      <c r="H395" s="83">
        <v>19</v>
      </c>
      <c r="T395" s="226" t="s">
        <v>1078</v>
      </c>
      <c r="U395" s="227"/>
      <c r="V395" s="227"/>
      <c r="W395" s="227"/>
      <c r="X395" s="225"/>
    </row>
    <row r="396" spans="1:24">
      <c r="A396" s="7"/>
      <c r="B396" s="105" t="s">
        <v>158</v>
      </c>
      <c r="C396" s="94">
        <v>71167</v>
      </c>
      <c r="D396" s="95">
        <v>100</v>
      </c>
      <c r="E396" s="94"/>
      <c r="F396" s="95" t="s">
        <v>849</v>
      </c>
      <c r="G396" s="96" t="s">
        <v>850</v>
      </c>
      <c r="H396" s="97" t="s">
        <v>850</v>
      </c>
      <c r="T396" s="224" t="s">
        <v>158</v>
      </c>
      <c r="U396" s="227"/>
      <c r="V396" s="227"/>
      <c r="W396" s="227"/>
      <c r="X396" s="225"/>
    </row>
    <row r="397" spans="1:24" s="121" customFormat="1">
      <c r="A397" s="114"/>
      <c r="B397" s="122"/>
      <c r="C397" s="131"/>
      <c r="D397" s="132"/>
      <c r="E397" s="131"/>
      <c r="F397" s="132"/>
      <c r="G397" s="133"/>
      <c r="H397" s="127"/>
      <c r="T397" s="224"/>
      <c r="U397" s="227"/>
      <c r="V397" s="227"/>
      <c r="W397" s="227"/>
      <c r="X397" s="225"/>
    </row>
    <row r="398" spans="1:24" s="121" customFormat="1">
      <c r="A398" s="114"/>
      <c r="B398" s="122"/>
      <c r="C398" s="131"/>
      <c r="D398" s="132"/>
      <c r="E398" s="131"/>
      <c r="F398" s="132"/>
      <c r="G398" s="133"/>
      <c r="H398" s="127"/>
      <c r="T398" s="224"/>
      <c r="U398" s="227"/>
      <c r="V398" s="227"/>
      <c r="W398" s="227"/>
      <c r="X398" s="225"/>
    </row>
    <row r="399" spans="1:24" s="121" customFormat="1">
      <c r="A399" s="114"/>
      <c r="B399" s="122"/>
      <c r="C399" s="131"/>
      <c r="D399" s="132"/>
      <c r="E399" s="131"/>
      <c r="F399" s="132"/>
      <c r="G399" s="133"/>
      <c r="H399" s="127"/>
      <c r="T399" s="224"/>
      <c r="U399" s="227"/>
      <c r="V399" s="227"/>
      <c r="W399" s="227"/>
      <c r="X399" s="225"/>
    </row>
    <row r="400" spans="1:24" s="121" customFormat="1">
      <c r="A400" s="114"/>
      <c r="B400" s="122"/>
      <c r="C400" s="131"/>
      <c r="D400" s="132"/>
      <c r="E400" s="131"/>
      <c r="F400" s="132"/>
      <c r="G400" s="133"/>
      <c r="H400" s="127"/>
      <c r="T400" s="224"/>
      <c r="U400" s="227"/>
      <c r="V400" s="227"/>
      <c r="W400" s="227"/>
      <c r="X400" s="225"/>
    </row>
    <row r="401" spans="1:24" s="121" customFormat="1">
      <c r="A401" s="114"/>
      <c r="B401" s="122"/>
      <c r="C401" s="131"/>
      <c r="D401" s="132"/>
      <c r="E401" s="131"/>
      <c r="F401" s="132"/>
      <c r="G401" s="133"/>
      <c r="H401" s="127"/>
      <c r="T401" s="224"/>
      <c r="U401" s="227"/>
      <c r="V401" s="227"/>
      <c r="W401" s="227"/>
      <c r="X401" s="225"/>
    </row>
    <row r="402" spans="1:24" s="121" customFormat="1">
      <c r="A402" s="114"/>
      <c r="B402" s="122"/>
      <c r="C402" s="131"/>
      <c r="D402" s="132"/>
      <c r="E402" s="131"/>
      <c r="F402" s="132"/>
      <c r="G402" s="133"/>
      <c r="H402" s="127"/>
      <c r="T402" s="224"/>
      <c r="U402" s="227"/>
      <c r="V402" s="227"/>
      <c r="W402" s="227"/>
      <c r="X402" s="225"/>
    </row>
    <row r="403" spans="1:24" s="121" customFormat="1">
      <c r="A403" s="114"/>
      <c r="B403" s="122"/>
      <c r="C403" s="131"/>
      <c r="D403" s="132"/>
      <c r="E403" s="131"/>
      <c r="F403" s="132"/>
      <c r="G403" s="133"/>
      <c r="H403" s="127"/>
      <c r="T403" s="224"/>
      <c r="U403" s="227"/>
      <c r="V403" s="227"/>
      <c r="W403" s="227"/>
      <c r="X403" s="225"/>
    </row>
    <row r="404" spans="1:24" s="121" customFormat="1">
      <c r="A404" s="114"/>
      <c r="B404" s="122"/>
      <c r="C404" s="131"/>
      <c r="D404" s="132"/>
      <c r="E404" s="131"/>
      <c r="F404" s="132"/>
      <c r="G404" s="133"/>
      <c r="H404" s="127"/>
      <c r="T404" s="224"/>
      <c r="U404" s="227"/>
      <c r="V404" s="227"/>
      <c r="W404" s="227"/>
      <c r="X404" s="225"/>
    </row>
    <row r="405" spans="1:24" s="121" customFormat="1">
      <c r="A405" s="114"/>
      <c r="B405" s="122"/>
      <c r="C405" s="131"/>
      <c r="D405" s="132"/>
      <c r="E405" s="131"/>
      <c r="F405" s="132"/>
      <c r="G405" s="133"/>
      <c r="H405" s="127"/>
      <c r="T405" s="224"/>
      <c r="U405" s="227"/>
      <c r="V405" s="227"/>
      <c r="W405" s="227"/>
      <c r="X405" s="225"/>
    </row>
    <row r="406" spans="1:24" s="121" customFormat="1">
      <c r="A406" s="114"/>
      <c r="B406" s="122"/>
      <c r="C406" s="131"/>
      <c r="D406" s="132"/>
      <c r="E406" s="131"/>
      <c r="F406" s="132"/>
      <c r="G406" s="133"/>
      <c r="H406" s="127"/>
      <c r="T406" s="224"/>
      <c r="U406" s="227"/>
      <c r="V406" s="227"/>
      <c r="W406" s="227"/>
      <c r="X406" s="225"/>
    </row>
    <row r="407" spans="1:24" s="121" customFormat="1">
      <c r="A407" s="114"/>
      <c r="B407" s="122"/>
      <c r="C407" s="131"/>
      <c r="D407" s="132"/>
      <c r="E407" s="131"/>
      <c r="F407" s="132"/>
      <c r="G407" s="133"/>
      <c r="H407" s="127"/>
      <c r="T407" s="224"/>
      <c r="U407" s="227"/>
      <c r="V407" s="227"/>
      <c r="W407" s="227"/>
      <c r="X407" s="225"/>
    </row>
    <row r="408" spans="1:24">
      <c r="A408" s="7"/>
      <c r="B408" s="103"/>
      <c r="C408" s="43"/>
      <c r="D408" s="44"/>
      <c r="E408" s="43"/>
      <c r="F408" s="44"/>
      <c r="G408" s="45"/>
      <c r="H408" s="46"/>
      <c r="T408" s="226"/>
      <c r="U408" s="227"/>
      <c r="V408" s="227"/>
      <c r="W408" s="227"/>
      <c r="X408" s="225"/>
    </row>
    <row r="409" spans="1:24">
      <c r="A409" s="7"/>
      <c r="B409" s="104"/>
      <c r="C409" s="284" t="s">
        <v>1003</v>
      </c>
      <c r="D409" s="285"/>
      <c r="E409" s="284" t="s">
        <v>1006</v>
      </c>
      <c r="F409" s="285"/>
      <c r="G409" s="89"/>
      <c r="H409" s="90"/>
      <c r="T409" s="226"/>
      <c r="U409" s="227"/>
      <c r="V409" s="227"/>
      <c r="W409" s="227"/>
      <c r="X409" s="225"/>
    </row>
    <row r="410" spans="1:24">
      <c r="A410" s="7"/>
      <c r="B410" s="274" t="s">
        <v>58</v>
      </c>
      <c r="C410" s="282" t="s">
        <v>35</v>
      </c>
      <c r="D410" s="283" t="s">
        <v>36</v>
      </c>
      <c r="E410" s="282"/>
      <c r="F410" s="283" t="s">
        <v>36</v>
      </c>
      <c r="G410" s="99" t="s">
        <v>1004</v>
      </c>
      <c r="H410" s="101"/>
      <c r="T410" s="280" t="s">
        <v>58</v>
      </c>
      <c r="U410" s="227"/>
      <c r="V410" s="227"/>
      <c r="W410" s="227"/>
      <c r="X410" s="225"/>
    </row>
    <row r="411" spans="1:24">
      <c r="A411" s="7"/>
      <c r="B411" s="275"/>
      <c r="C411" s="277"/>
      <c r="D411" s="277"/>
      <c r="E411" s="278"/>
      <c r="F411" s="277"/>
      <c r="G411" s="100" t="s">
        <v>1005</v>
      </c>
      <c r="H411" s="102" t="s">
        <v>38</v>
      </c>
      <c r="T411" s="281"/>
      <c r="U411" s="227"/>
      <c r="V411" s="227"/>
      <c r="W411" s="227"/>
      <c r="X411" s="225"/>
    </row>
    <row r="412" spans="1:24">
      <c r="A412" s="7"/>
      <c r="B412" s="66" t="s">
        <v>253</v>
      </c>
      <c r="C412" s="50">
        <v>8089</v>
      </c>
      <c r="D412" s="51">
        <v>12.82</v>
      </c>
      <c r="E412" s="50"/>
      <c r="F412" s="51">
        <v>10.15</v>
      </c>
      <c r="G412" s="52">
        <v>21.4</v>
      </c>
      <c r="H412" s="83">
        <v>126</v>
      </c>
      <c r="T412" s="226" t="s">
        <v>253</v>
      </c>
      <c r="U412" s="227"/>
      <c r="V412" s="227"/>
      <c r="W412" s="227"/>
      <c r="X412" s="225"/>
    </row>
    <row r="413" spans="1:24">
      <c r="A413" s="7"/>
      <c r="B413" s="66" t="s">
        <v>254</v>
      </c>
      <c r="C413" s="50">
        <v>8010</v>
      </c>
      <c r="D413" s="51">
        <v>12.7</v>
      </c>
      <c r="E413" s="50"/>
      <c r="F413" s="51">
        <v>10.62</v>
      </c>
      <c r="G413" s="52">
        <v>16.3</v>
      </c>
      <c r="H413" s="83">
        <v>120</v>
      </c>
      <c r="T413" s="226" t="s">
        <v>254</v>
      </c>
      <c r="U413" s="227"/>
      <c r="V413" s="227"/>
      <c r="W413" s="227"/>
      <c r="X413" s="225"/>
    </row>
    <row r="414" spans="1:24">
      <c r="A414" s="7"/>
      <c r="B414" s="66" t="s">
        <v>255</v>
      </c>
      <c r="C414" s="50">
        <v>7338</v>
      </c>
      <c r="D414" s="51">
        <v>11.63</v>
      </c>
      <c r="E414" s="50"/>
      <c r="F414" s="51">
        <v>10.66</v>
      </c>
      <c r="G414" s="52">
        <v>7.6</v>
      </c>
      <c r="H414" s="83">
        <v>109</v>
      </c>
      <c r="T414" s="226" t="s">
        <v>255</v>
      </c>
      <c r="U414" s="227"/>
      <c r="V414" s="227"/>
      <c r="W414" s="227"/>
      <c r="X414" s="225"/>
    </row>
    <row r="415" spans="1:24">
      <c r="A415" s="7"/>
      <c r="B415" s="66" t="s">
        <v>256</v>
      </c>
      <c r="C415" s="50">
        <v>7008</v>
      </c>
      <c r="D415" s="51">
        <v>11.11</v>
      </c>
      <c r="E415" s="50"/>
      <c r="F415" s="51">
        <v>10.62</v>
      </c>
      <c r="G415" s="52">
        <v>3.9</v>
      </c>
      <c r="H415" s="83">
        <v>105</v>
      </c>
      <c r="T415" s="226" t="s">
        <v>256</v>
      </c>
      <c r="U415" s="227"/>
      <c r="V415" s="227"/>
      <c r="W415" s="227"/>
      <c r="X415" s="225"/>
    </row>
    <row r="416" spans="1:24">
      <c r="A416" s="7"/>
      <c r="B416" s="66" t="s">
        <v>257</v>
      </c>
      <c r="C416" s="50">
        <v>6560</v>
      </c>
      <c r="D416" s="51">
        <v>10.4</v>
      </c>
      <c r="E416" s="50"/>
      <c r="F416" s="51">
        <v>10.51</v>
      </c>
      <c r="G416" s="52">
        <v>-0.9</v>
      </c>
      <c r="H416" s="83">
        <v>99</v>
      </c>
      <c r="T416" s="226" t="s">
        <v>257</v>
      </c>
      <c r="U416" s="227"/>
      <c r="V416" s="227"/>
      <c r="W416" s="227"/>
      <c r="X416" s="225"/>
    </row>
    <row r="417" spans="1:24">
      <c r="A417" s="7"/>
      <c r="B417" s="66" t="s">
        <v>258</v>
      </c>
      <c r="C417" s="50">
        <v>6303</v>
      </c>
      <c r="D417" s="51">
        <v>9.99</v>
      </c>
      <c r="E417" s="50"/>
      <c r="F417" s="51">
        <v>10.43</v>
      </c>
      <c r="G417" s="52">
        <v>-3.4</v>
      </c>
      <c r="H417" s="83">
        <v>96</v>
      </c>
      <c r="T417" s="226" t="s">
        <v>258</v>
      </c>
      <c r="U417" s="227"/>
      <c r="V417" s="227"/>
      <c r="W417" s="227"/>
      <c r="X417" s="225"/>
    </row>
    <row r="418" spans="1:24">
      <c r="A418" s="7"/>
      <c r="B418" s="66" t="s">
        <v>259</v>
      </c>
      <c r="C418" s="50">
        <v>5942</v>
      </c>
      <c r="D418" s="51">
        <v>9.42</v>
      </c>
      <c r="E418" s="50"/>
      <c r="F418" s="51">
        <v>10.24</v>
      </c>
      <c r="G418" s="52">
        <v>-6.6</v>
      </c>
      <c r="H418" s="83">
        <v>92</v>
      </c>
      <c r="T418" s="226" t="s">
        <v>259</v>
      </c>
      <c r="U418" s="227"/>
      <c r="V418" s="227"/>
      <c r="W418" s="227"/>
      <c r="X418" s="225"/>
    </row>
    <row r="419" spans="1:24">
      <c r="A419" s="7"/>
      <c r="B419" s="66" t="s">
        <v>260</v>
      </c>
      <c r="C419" s="50">
        <v>5499</v>
      </c>
      <c r="D419" s="51">
        <v>8.7200000000000006</v>
      </c>
      <c r="E419" s="50"/>
      <c r="F419" s="51">
        <v>9.9499999999999993</v>
      </c>
      <c r="G419" s="52">
        <v>-9.9</v>
      </c>
      <c r="H419" s="83">
        <v>88</v>
      </c>
      <c r="T419" s="226" t="s">
        <v>260</v>
      </c>
      <c r="U419" s="227"/>
      <c r="V419" s="227"/>
      <c r="W419" s="227"/>
      <c r="X419" s="225"/>
    </row>
    <row r="420" spans="1:24">
      <c r="A420" s="7"/>
      <c r="B420" s="66" t="s">
        <v>261</v>
      </c>
      <c r="C420" s="50">
        <v>4863</v>
      </c>
      <c r="D420" s="51">
        <v>7.71</v>
      </c>
      <c r="E420" s="50"/>
      <c r="F420" s="51">
        <v>9.3000000000000007</v>
      </c>
      <c r="G420" s="52">
        <v>-13.3</v>
      </c>
      <c r="H420" s="83">
        <v>83</v>
      </c>
      <c r="T420" s="226" t="s">
        <v>261</v>
      </c>
      <c r="U420" s="227"/>
      <c r="V420" s="227"/>
      <c r="W420" s="227"/>
      <c r="X420" s="225"/>
    </row>
    <row r="421" spans="1:24">
      <c r="A421" s="7"/>
      <c r="B421" s="66" t="s">
        <v>262</v>
      </c>
      <c r="C421" s="50">
        <v>3480</v>
      </c>
      <c r="D421" s="51">
        <v>5.52</v>
      </c>
      <c r="E421" s="50"/>
      <c r="F421" s="51">
        <v>7.53</v>
      </c>
      <c r="G421" s="52">
        <v>-18.5</v>
      </c>
      <c r="H421" s="83">
        <v>73</v>
      </c>
      <c r="T421" s="226" t="s">
        <v>262</v>
      </c>
      <c r="U421" s="227"/>
      <c r="V421" s="227"/>
      <c r="W421" s="227"/>
      <c r="X421" s="225"/>
    </row>
    <row r="422" spans="1:24">
      <c r="A422" s="7"/>
      <c r="B422" s="105" t="s">
        <v>158</v>
      </c>
      <c r="C422" s="109">
        <v>63092</v>
      </c>
      <c r="D422" s="110">
        <v>100</v>
      </c>
      <c r="E422" s="109"/>
      <c r="F422" s="110" t="s">
        <v>849</v>
      </c>
      <c r="G422" s="112" t="s">
        <v>850</v>
      </c>
      <c r="H422" s="97" t="s">
        <v>850</v>
      </c>
      <c r="T422" s="224" t="s">
        <v>158</v>
      </c>
      <c r="U422" s="227"/>
      <c r="V422" s="227"/>
      <c r="W422" s="227"/>
      <c r="X422" s="225"/>
    </row>
    <row r="423" spans="1:24" s="121" customFormat="1">
      <c r="A423" s="114"/>
      <c r="B423" s="122"/>
      <c r="C423" s="123"/>
      <c r="D423" s="124"/>
      <c r="E423" s="123"/>
      <c r="F423" s="124"/>
      <c r="G423" s="126"/>
      <c r="H423" s="127"/>
      <c r="T423" s="224"/>
      <c r="U423" s="227"/>
      <c r="V423" s="227"/>
      <c r="W423" s="227"/>
      <c r="X423" s="225"/>
    </row>
    <row r="424" spans="1:24" s="121" customFormat="1">
      <c r="A424" s="114"/>
      <c r="B424" s="122"/>
      <c r="C424" s="123"/>
      <c r="D424" s="124"/>
      <c r="E424" s="123"/>
      <c r="F424" s="124"/>
      <c r="G424" s="126"/>
      <c r="H424" s="127"/>
      <c r="T424" s="224"/>
      <c r="U424" s="227"/>
      <c r="V424" s="227"/>
      <c r="W424" s="227"/>
      <c r="X424" s="225"/>
    </row>
    <row r="425" spans="1:24" s="121" customFormat="1">
      <c r="A425" s="114"/>
      <c r="B425" s="122"/>
      <c r="C425" s="123"/>
      <c r="D425" s="124"/>
      <c r="E425" s="123"/>
      <c r="F425" s="124"/>
      <c r="G425" s="126"/>
      <c r="H425" s="127"/>
      <c r="T425" s="224"/>
      <c r="U425" s="227"/>
      <c r="V425" s="227"/>
      <c r="W425" s="227"/>
      <c r="X425" s="225"/>
    </row>
    <row r="426" spans="1:24" s="121" customFormat="1">
      <c r="A426" s="114"/>
      <c r="B426" s="122"/>
      <c r="C426" s="123"/>
      <c r="D426" s="124"/>
      <c r="E426" s="123"/>
      <c r="F426" s="124"/>
      <c r="G426" s="126"/>
      <c r="H426" s="127"/>
      <c r="T426" s="224"/>
      <c r="U426" s="227"/>
      <c r="V426" s="227"/>
      <c r="W426" s="227"/>
      <c r="X426" s="225"/>
    </row>
    <row r="427" spans="1:24" s="121" customFormat="1">
      <c r="A427" s="114"/>
      <c r="B427" s="122"/>
      <c r="C427" s="123"/>
      <c r="D427" s="124"/>
      <c r="E427" s="123"/>
      <c r="F427" s="124"/>
      <c r="G427" s="126"/>
      <c r="H427" s="127"/>
      <c r="T427" s="224"/>
      <c r="U427" s="227"/>
      <c r="V427" s="227"/>
      <c r="W427" s="227"/>
      <c r="X427" s="225"/>
    </row>
    <row r="428" spans="1:24" s="121" customFormat="1">
      <c r="A428" s="114"/>
      <c r="B428" s="122"/>
      <c r="C428" s="123"/>
      <c r="D428" s="124"/>
      <c r="E428" s="123"/>
      <c r="F428" s="124"/>
      <c r="G428" s="126"/>
      <c r="H428" s="127"/>
      <c r="T428" s="224"/>
      <c r="U428" s="227"/>
      <c r="V428" s="227"/>
      <c r="W428" s="227"/>
      <c r="X428" s="225"/>
    </row>
    <row r="429" spans="1:24" s="121" customFormat="1">
      <c r="A429" s="114"/>
      <c r="B429" s="122"/>
      <c r="C429" s="123"/>
      <c r="D429" s="124"/>
      <c r="E429" s="123"/>
      <c r="F429" s="124"/>
      <c r="G429" s="126"/>
      <c r="H429" s="127"/>
      <c r="T429" s="224"/>
      <c r="U429" s="227"/>
      <c r="V429" s="227"/>
      <c r="W429" s="227"/>
      <c r="X429" s="225"/>
    </row>
    <row r="430" spans="1:24" s="121" customFormat="1">
      <c r="A430" s="114"/>
      <c r="B430" s="122"/>
      <c r="C430" s="123"/>
      <c r="D430" s="124"/>
      <c r="E430" s="123"/>
      <c r="F430" s="124"/>
      <c r="G430" s="126"/>
      <c r="H430" s="127"/>
      <c r="T430" s="224"/>
      <c r="U430" s="227"/>
      <c r="V430" s="227"/>
      <c r="W430" s="227"/>
      <c r="X430" s="225"/>
    </row>
    <row r="431" spans="1:24" s="121" customFormat="1">
      <c r="A431" s="114"/>
      <c r="B431" s="122"/>
      <c r="C431" s="123"/>
      <c r="D431" s="124"/>
      <c r="E431" s="123"/>
      <c r="F431" s="124"/>
      <c r="G431" s="126"/>
      <c r="H431" s="127"/>
      <c r="T431" s="224"/>
      <c r="U431" s="227"/>
      <c r="V431" s="227"/>
      <c r="W431" s="227"/>
      <c r="X431" s="225"/>
    </row>
    <row r="432" spans="1:24" s="121" customFormat="1">
      <c r="A432" s="114"/>
      <c r="B432" s="122"/>
      <c r="C432" s="123"/>
      <c r="D432" s="124"/>
      <c r="E432" s="123"/>
      <c r="F432" s="124"/>
      <c r="G432" s="126"/>
      <c r="H432" s="127"/>
      <c r="T432" s="224"/>
      <c r="U432" s="227"/>
      <c r="V432" s="227"/>
      <c r="W432" s="227"/>
      <c r="X432" s="225"/>
    </row>
    <row r="433" spans="1:24" s="121" customFormat="1">
      <c r="A433" s="114"/>
      <c r="B433" s="122"/>
      <c r="C433" s="123"/>
      <c r="D433" s="124"/>
      <c r="E433" s="123"/>
      <c r="F433" s="124"/>
      <c r="G433" s="126"/>
      <c r="H433" s="127"/>
      <c r="T433" s="224"/>
      <c r="U433" s="227"/>
      <c r="V433" s="227"/>
      <c r="W433" s="227"/>
      <c r="X433" s="225"/>
    </row>
    <row r="434" spans="1:24">
      <c r="A434" s="7"/>
      <c r="B434" s="103"/>
      <c r="C434" s="43"/>
      <c r="D434" s="44"/>
      <c r="E434" s="43"/>
      <c r="F434" s="44"/>
      <c r="G434" s="45"/>
      <c r="H434" s="46"/>
      <c r="T434" s="226"/>
      <c r="U434" s="227"/>
      <c r="V434" s="227"/>
      <c r="W434" s="227"/>
      <c r="X434" s="225"/>
    </row>
    <row r="435" spans="1:24">
      <c r="A435" s="7"/>
      <c r="B435" s="104"/>
      <c r="C435" s="284" t="s">
        <v>1003</v>
      </c>
      <c r="D435" s="285"/>
      <c r="E435" s="284" t="s">
        <v>1006</v>
      </c>
      <c r="F435" s="285"/>
      <c r="G435" s="89"/>
      <c r="H435" s="90"/>
      <c r="T435" s="226"/>
      <c r="U435" s="227"/>
      <c r="V435" s="227"/>
      <c r="W435" s="227"/>
      <c r="X435" s="225"/>
    </row>
    <row r="436" spans="1:24">
      <c r="A436" s="7"/>
      <c r="B436" s="274" t="s">
        <v>59</v>
      </c>
      <c r="C436" s="282" t="s">
        <v>35</v>
      </c>
      <c r="D436" s="283" t="s">
        <v>36</v>
      </c>
      <c r="E436" s="282"/>
      <c r="F436" s="283" t="s">
        <v>36</v>
      </c>
      <c r="G436" s="99" t="s">
        <v>1004</v>
      </c>
      <c r="H436" s="101"/>
      <c r="T436" s="280" t="s">
        <v>59</v>
      </c>
      <c r="U436" s="227"/>
      <c r="V436" s="227"/>
      <c r="W436" s="227"/>
      <c r="X436" s="225"/>
    </row>
    <row r="437" spans="1:24">
      <c r="A437" s="7"/>
      <c r="B437" s="275"/>
      <c r="C437" s="277"/>
      <c r="D437" s="277"/>
      <c r="E437" s="278"/>
      <c r="F437" s="277"/>
      <c r="G437" s="100" t="s">
        <v>1005</v>
      </c>
      <c r="H437" s="102" t="s">
        <v>38</v>
      </c>
      <c r="T437" s="281"/>
      <c r="U437" s="227"/>
      <c r="V437" s="227"/>
      <c r="W437" s="227"/>
      <c r="X437" s="225"/>
    </row>
    <row r="438" spans="1:24">
      <c r="A438" s="7"/>
      <c r="B438" s="66" t="s">
        <v>263</v>
      </c>
      <c r="C438" s="50">
        <v>10296</v>
      </c>
      <c r="D438" s="51">
        <v>10.3</v>
      </c>
      <c r="E438" s="50"/>
      <c r="F438" s="51">
        <v>14.61</v>
      </c>
      <c r="G438" s="52">
        <v>-37.200000000000003</v>
      </c>
      <c r="H438" s="83">
        <v>71</v>
      </c>
      <c r="T438" s="226" t="s">
        <v>263</v>
      </c>
      <c r="U438" s="227"/>
      <c r="V438" s="227"/>
      <c r="W438" s="227"/>
      <c r="X438" s="225"/>
    </row>
    <row r="439" spans="1:24">
      <c r="A439" s="7"/>
      <c r="B439" s="66" t="s">
        <v>264</v>
      </c>
      <c r="C439" s="50">
        <v>5772</v>
      </c>
      <c r="D439" s="51">
        <v>5.78</v>
      </c>
      <c r="E439" s="50"/>
      <c r="F439" s="51">
        <v>7.77</v>
      </c>
      <c r="G439" s="52">
        <v>-22.7</v>
      </c>
      <c r="H439" s="83">
        <v>74</v>
      </c>
      <c r="T439" s="226" t="s">
        <v>264</v>
      </c>
      <c r="U439" s="227"/>
      <c r="V439" s="227"/>
      <c r="W439" s="227"/>
      <c r="X439" s="225"/>
    </row>
    <row r="440" spans="1:24">
      <c r="A440" s="7"/>
      <c r="B440" s="66" t="s">
        <v>265</v>
      </c>
      <c r="C440" s="50">
        <v>4515</v>
      </c>
      <c r="D440" s="51">
        <v>4.5199999999999996</v>
      </c>
      <c r="E440" s="50"/>
      <c r="F440" s="51">
        <v>5.42</v>
      </c>
      <c r="G440" s="52">
        <v>-12.1</v>
      </c>
      <c r="H440" s="83">
        <v>83</v>
      </c>
      <c r="T440" s="226" t="s">
        <v>265</v>
      </c>
      <c r="U440" s="227"/>
      <c r="V440" s="227"/>
      <c r="W440" s="227"/>
      <c r="X440" s="225"/>
    </row>
    <row r="441" spans="1:24">
      <c r="A441" s="7"/>
      <c r="B441" s="66" t="s">
        <v>266</v>
      </c>
      <c r="C441" s="50">
        <v>6541</v>
      </c>
      <c r="D441" s="51">
        <v>6.55</v>
      </c>
      <c r="E441" s="50"/>
      <c r="F441" s="51">
        <v>7.53</v>
      </c>
      <c r="G441" s="52">
        <v>-11.4</v>
      </c>
      <c r="H441" s="83">
        <v>87</v>
      </c>
      <c r="T441" s="226" t="s">
        <v>266</v>
      </c>
      <c r="U441" s="227"/>
      <c r="V441" s="227"/>
      <c r="W441" s="227"/>
      <c r="X441" s="225"/>
    </row>
    <row r="442" spans="1:24">
      <c r="A442" s="7"/>
      <c r="B442" s="66" t="s">
        <v>267</v>
      </c>
      <c r="C442" s="50">
        <v>7322</v>
      </c>
      <c r="D442" s="51">
        <v>7.33</v>
      </c>
      <c r="E442" s="50"/>
      <c r="F442" s="51">
        <v>7.56</v>
      </c>
      <c r="G442" s="52">
        <v>-2.7</v>
      </c>
      <c r="H442" s="83">
        <v>97</v>
      </c>
      <c r="T442" s="226" t="s">
        <v>267</v>
      </c>
      <c r="U442" s="227"/>
      <c r="V442" s="227"/>
      <c r="W442" s="227"/>
      <c r="X442" s="225"/>
    </row>
    <row r="443" spans="1:24">
      <c r="A443" s="7"/>
      <c r="B443" s="66" t="s">
        <v>268</v>
      </c>
      <c r="C443" s="50">
        <v>10132</v>
      </c>
      <c r="D443" s="51">
        <v>10.14</v>
      </c>
      <c r="E443" s="50"/>
      <c r="F443" s="51">
        <v>10.19</v>
      </c>
      <c r="G443" s="52">
        <v>-0.5</v>
      </c>
      <c r="H443" s="83">
        <v>100</v>
      </c>
      <c r="T443" s="226" t="s">
        <v>268</v>
      </c>
      <c r="U443" s="227"/>
      <c r="V443" s="227"/>
      <c r="W443" s="227"/>
      <c r="X443" s="225"/>
    </row>
    <row r="444" spans="1:24">
      <c r="A444" s="7"/>
      <c r="B444" s="66" t="s">
        <v>269</v>
      </c>
      <c r="C444" s="50">
        <v>16632</v>
      </c>
      <c r="D444" s="51">
        <v>16.64</v>
      </c>
      <c r="E444" s="50"/>
      <c r="F444" s="51">
        <v>15.45</v>
      </c>
      <c r="G444" s="52">
        <v>10.1</v>
      </c>
      <c r="H444" s="83">
        <v>108</v>
      </c>
      <c r="T444" s="226" t="s">
        <v>269</v>
      </c>
      <c r="U444" s="227"/>
      <c r="V444" s="227"/>
      <c r="W444" s="227"/>
      <c r="X444" s="225"/>
    </row>
    <row r="445" spans="1:24">
      <c r="A445" s="7"/>
      <c r="B445" s="66" t="s">
        <v>270</v>
      </c>
      <c r="C445" s="50">
        <v>13299</v>
      </c>
      <c r="D445" s="51">
        <v>13.31</v>
      </c>
      <c r="E445" s="50"/>
      <c r="F445" s="51">
        <v>11.7</v>
      </c>
      <c r="G445" s="52">
        <v>15.3</v>
      </c>
      <c r="H445" s="83">
        <v>114</v>
      </c>
      <c r="T445" s="226" t="s">
        <v>270</v>
      </c>
      <c r="U445" s="227"/>
      <c r="V445" s="227"/>
      <c r="W445" s="227"/>
      <c r="X445" s="225"/>
    </row>
    <row r="446" spans="1:24">
      <c r="A446" s="7"/>
      <c r="B446" s="66" t="s">
        <v>271</v>
      </c>
      <c r="C446" s="50">
        <v>9684</v>
      </c>
      <c r="D446" s="51">
        <v>9.69</v>
      </c>
      <c r="E446" s="50"/>
      <c r="F446" s="51">
        <v>8.2899999999999991</v>
      </c>
      <c r="G446" s="52">
        <v>15.5</v>
      </c>
      <c r="H446" s="83">
        <v>117</v>
      </c>
      <c r="T446" s="226" t="s">
        <v>271</v>
      </c>
      <c r="U446" s="227"/>
      <c r="V446" s="227"/>
      <c r="W446" s="227"/>
      <c r="X446" s="225"/>
    </row>
    <row r="447" spans="1:24">
      <c r="A447" s="7"/>
      <c r="B447" s="66" t="s">
        <v>272</v>
      </c>
      <c r="C447" s="50">
        <v>7875</v>
      </c>
      <c r="D447" s="51">
        <v>7.88</v>
      </c>
      <c r="E447" s="50"/>
      <c r="F447" s="51">
        <v>6.06</v>
      </c>
      <c r="G447" s="52">
        <v>23.3</v>
      </c>
      <c r="H447" s="83">
        <v>130</v>
      </c>
      <c r="T447" s="226" t="s">
        <v>272</v>
      </c>
      <c r="U447" s="227"/>
      <c r="V447" s="227"/>
      <c r="W447" s="227"/>
      <c r="X447" s="225"/>
    </row>
    <row r="448" spans="1:24">
      <c r="A448" s="7"/>
      <c r="B448" s="66" t="s">
        <v>273</v>
      </c>
      <c r="C448" s="50">
        <v>7854</v>
      </c>
      <c r="D448" s="51">
        <v>7.86</v>
      </c>
      <c r="E448" s="50"/>
      <c r="F448" s="51">
        <v>5.43</v>
      </c>
      <c r="G448" s="52">
        <v>32.799999999999997</v>
      </c>
      <c r="H448" s="83">
        <v>145</v>
      </c>
      <c r="T448" s="226" t="s">
        <v>273</v>
      </c>
      <c r="U448" s="227"/>
      <c r="V448" s="227"/>
      <c r="W448" s="227"/>
      <c r="X448" s="225"/>
    </row>
    <row r="449" spans="1:24">
      <c r="A449" s="7"/>
      <c r="B449" s="105" t="s">
        <v>158</v>
      </c>
      <c r="C449" s="109">
        <v>99922</v>
      </c>
      <c r="D449" s="110">
        <v>100</v>
      </c>
      <c r="E449" s="109"/>
      <c r="F449" s="110" t="s">
        <v>849</v>
      </c>
      <c r="G449" s="112" t="s">
        <v>850</v>
      </c>
      <c r="H449" s="97" t="s">
        <v>850</v>
      </c>
      <c r="T449" s="224" t="s">
        <v>158</v>
      </c>
      <c r="U449" s="227"/>
      <c r="V449" s="227"/>
      <c r="W449" s="227"/>
      <c r="X449" s="225"/>
    </row>
    <row r="450" spans="1:24" s="121" customFormat="1">
      <c r="A450" s="114"/>
      <c r="B450" s="122"/>
      <c r="C450" s="123"/>
      <c r="D450" s="124"/>
      <c r="E450" s="123"/>
      <c r="F450" s="124"/>
      <c r="G450" s="126"/>
      <c r="H450" s="127"/>
      <c r="T450" s="224"/>
      <c r="U450" s="227"/>
      <c r="V450" s="227"/>
      <c r="W450" s="227"/>
      <c r="X450" s="225"/>
    </row>
    <row r="451" spans="1:24" s="121" customFormat="1">
      <c r="A451" s="114"/>
      <c r="B451" s="122"/>
      <c r="C451" s="123"/>
      <c r="D451" s="124"/>
      <c r="E451" s="123"/>
      <c r="F451" s="124"/>
      <c r="G451" s="126"/>
      <c r="H451" s="127"/>
      <c r="T451" s="224"/>
      <c r="U451" s="227"/>
      <c r="V451" s="227"/>
      <c r="W451" s="227"/>
      <c r="X451" s="225"/>
    </row>
    <row r="452" spans="1:24" s="121" customFormat="1">
      <c r="A452" s="114"/>
      <c r="B452" s="122"/>
      <c r="C452" s="123"/>
      <c r="D452" s="124"/>
      <c r="E452" s="123"/>
      <c r="F452" s="124"/>
      <c r="G452" s="126"/>
      <c r="H452" s="127"/>
      <c r="T452" s="224"/>
      <c r="U452" s="227"/>
      <c r="V452" s="227"/>
      <c r="W452" s="227"/>
      <c r="X452" s="225"/>
    </row>
    <row r="453" spans="1:24" s="121" customFormat="1">
      <c r="A453" s="114"/>
      <c r="B453" s="122"/>
      <c r="C453" s="123"/>
      <c r="D453" s="124"/>
      <c r="E453" s="123"/>
      <c r="F453" s="124"/>
      <c r="G453" s="126"/>
      <c r="H453" s="127"/>
      <c r="T453" s="224"/>
      <c r="U453" s="227"/>
      <c r="V453" s="227"/>
      <c r="W453" s="227"/>
      <c r="X453" s="225"/>
    </row>
    <row r="454" spans="1:24" s="121" customFormat="1">
      <c r="A454" s="114"/>
      <c r="B454" s="122"/>
      <c r="C454" s="123"/>
      <c r="D454" s="124"/>
      <c r="E454" s="123"/>
      <c r="F454" s="124"/>
      <c r="G454" s="126"/>
      <c r="H454" s="127"/>
      <c r="T454" s="224"/>
      <c r="U454" s="227"/>
      <c r="V454" s="227"/>
      <c r="W454" s="227"/>
      <c r="X454" s="225"/>
    </row>
    <row r="455" spans="1:24" s="121" customFormat="1">
      <c r="A455" s="114"/>
      <c r="B455" s="122"/>
      <c r="C455" s="123"/>
      <c r="D455" s="124"/>
      <c r="E455" s="123"/>
      <c r="F455" s="124"/>
      <c r="G455" s="126"/>
      <c r="H455" s="127"/>
      <c r="T455" s="224"/>
      <c r="U455" s="227"/>
      <c r="V455" s="227"/>
      <c r="W455" s="227"/>
      <c r="X455" s="225"/>
    </row>
    <row r="456" spans="1:24" s="121" customFormat="1">
      <c r="A456" s="114"/>
      <c r="B456" s="122"/>
      <c r="C456" s="123"/>
      <c r="D456" s="124"/>
      <c r="E456" s="123"/>
      <c r="F456" s="124"/>
      <c r="G456" s="126"/>
      <c r="H456" s="127"/>
      <c r="T456" s="224"/>
      <c r="U456" s="227"/>
      <c r="V456" s="227"/>
      <c r="W456" s="227"/>
      <c r="X456" s="225"/>
    </row>
    <row r="457" spans="1:24" s="121" customFormat="1">
      <c r="A457" s="114"/>
      <c r="B457" s="122"/>
      <c r="C457" s="123"/>
      <c r="D457" s="124"/>
      <c r="E457" s="123"/>
      <c r="F457" s="124"/>
      <c r="G457" s="126"/>
      <c r="H457" s="127"/>
      <c r="T457" s="224"/>
      <c r="U457" s="227"/>
      <c r="V457" s="227"/>
      <c r="W457" s="227"/>
      <c r="X457" s="225"/>
    </row>
    <row r="458" spans="1:24" s="121" customFormat="1">
      <c r="A458" s="114"/>
      <c r="B458" s="122"/>
      <c r="C458" s="123"/>
      <c r="D458" s="124"/>
      <c r="E458" s="123"/>
      <c r="F458" s="124"/>
      <c r="G458" s="126"/>
      <c r="H458" s="127"/>
      <c r="T458" s="224"/>
      <c r="U458" s="227"/>
      <c r="V458" s="227"/>
      <c r="W458" s="227"/>
      <c r="X458" s="225"/>
    </row>
    <row r="459" spans="1:24" s="121" customFormat="1">
      <c r="A459" s="114"/>
      <c r="B459" s="122"/>
      <c r="C459" s="123"/>
      <c r="D459" s="124"/>
      <c r="E459" s="123"/>
      <c r="F459" s="124"/>
      <c r="G459" s="126"/>
      <c r="H459" s="127"/>
      <c r="T459" s="224"/>
      <c r="U459" s="227"/>
      <c r="V459" s="227"/>
      <c r="W459" s="227"/>
      <c r="X459" s="225"/>
    </row>
    <row r="460" spans="1:24" s="121" customFormat="1">
      <c r="A460" s="114"/>
      <c r="B460" s="122"/>
      <c r="C460" s="123"/>
      <c r="D460" s="124"/>
      <c r="E460" s="123"/>
      <c r="F460" s="124"/>
      <c r="G460" s="126"/>
      <c r="H460" s="127"/>
      <c r="T460" s="224"/>
      <c r="U460" s="227"/>
      <c r="V460" s="227"/>
      <c r="W460" s="227"/>
      <c r="X460" s="225"/>
    </row>
    <row r="461" spans="1:24">
      <c r="A461" s="7"/>
      <c r="B461" s="103"/>
      <c r="C461" s="43"/>
      <c r="D461" s="44"/>
      <c r="E461" s="43"/>
      <c r="F461" s="44"/>
      <c r="G461" s="45"/>
      <c r="H461" s="46"/>
      <c r="T461" s="226"/>
      <c r="U461" s="227"/>
      <c r="V461" s="227"/>
      <c r="W461" s="227"/>
      <c r="X461" s="225"/>
    </row>
    <row r="462" spans="1:24">
      <c r="A462" s="7"/>
      <c r="B462" s="104"/>
      <c r="C462" s="284" t="s">
        <v>1003</v>
      </c>
      <c r="D462" s="285"/>
      <c r="E462" s="284" t="s">
        <v>1006</v>
      </c>
      <c r="F462" s="285"/>
      <c r="G462" s="89"/>
      <c r="H462" s="90"/>
      <c r="T462" s="226"/>
      <c r="U462" s="227"/>
      <c r="V462" s="227"/>
      <c r="W462" s="227"/>
      <c r="X462" s="225"/>
    </row>
    <row r="463" spans="1:24">
      <c r="A463" s="7"/>
      <c r="B463" s="274" t="s">
        <v>60</v>
      </c>
      <c r="C463" s="282" t="s">
        <v>35</v>
      </c>
      <c r="D463" s="283" t="s">
        <v>36</v>
      </c>
      <c r="E463" s="282"/>
      <c r="F463" s="283" t="s">
        <v>36</v>
      </c>
      <c r="G463" s="99" t="s">
        <v>1004</v>
      </c>
      <c r="H463" s="101"/>
      <c r="T463" s="280" t="s">
        <v>60</v>
      </c>
      <c r="U463" s="227"/>
      <c r="V463" s="227"/>
      <c r="W463" s="227"/>
      <c r="X463" s="225"/>
    </row>
    <row r="464" spans="1:24">
      <c r="A464" s="7"/>
      <c r="B464" s="275"/>
      <c r="C464" s="277"/>
      <c r="D464" s="277"/>
      <c r="E464" s="278"/>
      <c r="F464" s="277"/>
      <c r="G464" s="100" t="s">
        <v>1005</v>
      </c>
      <c r="H464" s="102" t="s">
        <v>38</v>
      </c>
      <c r="T464" s="281"/>
      <c r="U464" s="227"/>
      <c r="V464" s="227"/>
      <c r="W464" s="227"/>
      <c r="X464" s="225"/>
    </row>
    <row r="465" spans="1:24">
      <c r="A465" s="7"/>
      <c r="B465" s="66" t="s">
        <v>274</v>
      </c>
      <c r="C465" s="50">
        <v>223</v>
      </c>
      <c r="D465" s="51">
        <v>0.22</v>
      </c>
      <c r="E465" s="50"/>
      <c r="F465" s="51">
        <v>30.64</v>
      </c>
      <c r="G465" s="52">
        <v>-201.1</v>
      </c>
      <c r="H465" s="83">
        <v>1</v>
      </c>
      <c r="T465" s="226" t="s">
        <v>274</v>
      </c>
      <c r="U465" s="227"/>
      <c r="V465" s="227"/>
      <c r="W465" s="227"/>
      <c r="X465" s="225"/>
    </row>
    <row r="466" spans="1:24">
      <c r="A466" s="7"/>
      <c r="B466" s="66" t="s">
        <v>275</v>
      </c>
      <c r="C466" s="50">
        <v>10870</v>
      </c>
      <c r="D466" s="51">
        <v>10.94</v>
      </c>
      <c r="E466" s="50"/>
      <c r="F466" s="51">
        <v>27.19</v>
      </c>
      <c r="G466" s="52">
        <v>-111.3</v>
      </c>
      <c r="H466" s="83">
        <v>40</v>
      </c>
      <c r="T466" s="226" t="s">
        <v>275</v>
      </c>
      <c r="U466" s="227"/>
      <c r="V466" s="227"/>
      <c r="W466" s="227"/>
      <c r="X466" s="225"/>
    </row>
    <row r="467" spans="1:24">
      <c r="A467" s="7"/>
      <c r="B467" s="66" t="s">
        <v>276</v>
      </c>
      <c r="C467" s="50">
        <v>24893</v>
      </c>
      <c r="D467" s="51">
        <v>25.06</v>
      </c>
      <c r="E467" s="50"/>
      <c r="F467" s="51">
        <v>19.52</v>
      </c>
      <c r="G467" s="52">
        <v>42.6</v>
      </c>
      <c r="H467" s="83">
        <v>128</v>
      </c>
      <c r="T467" s="226" t="s">
        <v>276</v>
      </c>
      <c r="U467" s="227"/>
      <c r="V467" s="227"/>
      <c r="W467" s="227"/>
      <c r="X467" s="225"/>
    </row>
    <row r="468" spans="1:24">
      <c r="A468" s="7"/>
      <c r="B468" s="66" t="s">
        <v>277</v>
      </c>
      <c r="C468" s="50">
        <v>25419</v>
      </c>
      <c r="D468" s="51">
        <v>25.59</v>
      </c>
      <c r="E468" s="50"/>
      <c r="F468" s="51">
        <v>11.33</v>
      </c>
      <c r="G468" s="52">
        <v>137.1</v>
      </c>
      <c r="H468" s="83">
        <v>226</v>
      </c>
      <c r="T468" s="226" t="s">
        <v>277</v>
      </c>
      <c r="U468" s="227"/>
      <c r="V468" s="227"/>
      <c r="W468" s="227"/>
      <c r="X468" s="225"/>
    </row>
    <row r="469" spans="1:24">
      <c r="A469" s="7"/>
      <c r="B469" s="66" t="s">
        <v>278</v>
      </c>
      <c r="C469" s="50">
        <v>37938</v>
      </c>
      <c r="D469" s="51">
        <v>38.19</v>
      </c>
      <c r="E469" s="50"/>
      <c r="F469" s="51">
        <v>11.32</v>
      </c>
      <c r="G469" s="52">
        <v>258.39999999999998</v>
      </c>
      <c r="H469" s="83">
        <v>337</v>
      </c>
      <c r="T469" s="226" t="s">
        <v>278</v>
      </c>
      <c r="U469" s="227"/>
      <c r="V469" s="227"/>
      <c r="W469" s="227"/>
      <c r="X469" s="225"/>
    </row>
    <row r="470" spans="1:24">
      <c r="A470" s="7"/>
      <c r="B470" s="105" t="s">
        <v>158</v>
      </c>
      <c r="C470" s="109">
        <v>99343</v>
      </c>
      <c r="D470" s="110">
        <v>100</v>
      </c>
      <c r="E470" s="109"/>
      <c r="F470" s="110" t="s">
        <v>849</v>
      </c>
      <c r="G470" s="112" t="s">
        <v>850</v>
      </c>
      <c r="H470" s="97" t="s">
        <v>850</v>
      </c>
      <c r="T470" s="224" t="s">
        <v>158</v>
      </c>
      <c r="U470" s="227"/>
      <c r="V470" s="227"/>
      <c r="W470" s="227"/>
      <c r="X470" s="225"/>
    </row>
    <row r="471" spans="1:24" s="121" customFormat="1">
      <c r="A471" s="114"/>
      <c r="B471" s="122"/>
      <c r="C471" s="123"/>
      <c r="D471" s="124"/>
      <c r="E471" s="123"/>
      <c r="F471" s="124"/>
      <c r="G471" s="126"/>
      <c r="H471" s="127"/>
      <c r="T471" s="224"/>
      <c r="U471" s="227"/>
      <c r="V471" s="227"/>
      <c r="W471" s="227"/>
      <c r="X471" s="225"/>
    </row>
    <row r="472" spans="1:24" s="121" customFormat="1">
      <c r="A472" s="114"/>
      <c r="B472" s="122"/>
      <c r="C472" s="123"/>
      <c r="D472" s="124"/>
      <c r="E472" s="123"/>
      <c r="F472" s="124"/>
      <c r="G472" s="126"/>
      <c r="H472" s="127"/>
      <c r="T472" s="224"/>
      <c r="U472" s="227"/>
      <c r="V472" s="227"/>
      <c r="W472" s="227"/>
      <c r="X472" s="225"/>
    </row>
    <row r="473" spans="1:24" s="121" customFormat="1">
      <c r="A473" s="114"/>
      <c r="B473" s="122"/>
      <c r="C473" s="123"/>
      <c r="D473" s="124"/>
      <c r="E473" s="123"/>
      <c r="F473" s="124"/>
      <c r="G473" s="126"/>
      <c r="H473" s="127"/>
      <c r="T473" s="224"/>
      <c r="U473" s="227"/>
      <c r="V473" s="227"/>
      <c r="W473" s="227"/>
      <c r="X473" s="225"/>
    </row>
    <row r="474" spans="1:24" s="121" customFormat="1">
      <c r="A474" s="114"/>
      <c r="B474" s="122"/>
      <c r="C474" s="123"/>
      <c r="D474" s="124"/>
      <c r="E474" s="123"/>
      <c r="F474" s="124"/>
      <c r="G474" s="126"/>
      <c r="H474" s="127"/>
      <c r="T474" s="224"/>
      <c r="U474" s="227"/>
      <c r="V474" s="227"/>
      <c r="W474" s="227"/>
      <c r="X474" s="225"/>
    </row>
    <row r="475" spans="1:24" s="121" customFormat="1">
      <c r="A475" s="114"/>
      <c r="B475" s="122"/>
      <c r="C475" s="123"/>
      <c r="D475" s="124"/>
      <c r="E475" s="123"/>
      <c r="F475" s="124"/>
      <c r="G475" s="126"/>
      <c r="H475" s="127"/>
      <c r="T475" s="224"/>
      <c r="U475" s="227"/>
      <c r="V475" s="227"/>
      <c r="W475" s="227"/>
      <c r="X475" s="225"/>
    </row>
    <row r="476" spans="1:24" s="121" customFormat="1">
      <c r="A476" s="114"/>
      <c r="B476" s="122"/>
      <c r="C476" s="123"/>
      <c r="D476" s="124"/>
      <c r="E476" s="123"/>
      <c r="F476" s="124"/>
      <c r="G476" s="126"/>
      <c r="H476" s="127"/>
      <c r="T476" s="224"/>
      <c r="U476" s="227"/>
      <c r="V476" s="227"/>
      <c r="W476" s="227"/>
      <c r="X476" s="225"/>
    </row>
    <row r="477" spans="1:24" s="121" customFormat="1">
      <c r="A477" s="114"/>
      <c r="B477" s="122"/>
      <c r="C477" s="123"/>
      <c r="D477" s="124"/>
      <c r="E477" s="123"/>
      <c r="F477" s="124"/>
      <c r="G477" s="126"/>
      <c r="H477" s="127"/>
      <c r="T477" s="224"/>
      <c r="U477" s="227"/>
      <c r="V477" s="227"/>
      <c r="W477" s="227"/>
      <c r="X477" s="225"/>
    </row>
    <row r="478" spans="1:24" s="121" customFormat="1">
      <c r="A478" s="114"/>
      <c r="B478" s="122"/>
      <c r="C478" s="123"/>
      <c r="D478" s="124"/>
      <c r="E478" s="123"/>
      <c r="F478" s="124"/>
      <c r="G478" s="126"/>
      <c r="H478" s="127"/>
      <c r="T478" s="224"/>
      <c r="U478" s="227"/>
      <c r="V478" s="227"/>
      <c r="W478" s="227"/>
      <c r="X478" s="225"/>
    </row>
    <row r="479" spans="1:24" s="121" customFormat="1">
      <c r="A479" s="114"/>
      <c r="B479" s="122"/>
      <c r="C479" s="123"/>
      <c r="D479" s="124"/>
      <c r="E479" s="123"/>
      <c r="F479" s="124"/>
      <c r="G479" s="126"/>
      <c r="H479" s="127"/>
      <c r="T479" s="224"/>
      <c r="U479" s="227"/>
      <c r="V479" s="227"/>
      <c r="W479" s="227"/>
      <c r="X479" s="225"/>
    </row>
    <row r="480" spans="1:24" s="121" customFormat="1">
      <c r="A480" s="114"/>
      <c r="B480" s="122"/>
      <c r="C480" s="123"/>
      <c r="D480" s="124"/>
      <c r="E480" s="123"/>
      <c r="F480" s="124"/>
      <c r="G480" s="126"/>
      <c r="H480" s="127"/>
      <c r="T480" s="224"/>
      <c r="U480" s="227"/>
      <c r="V480" s="227"/>
      <c r="W480" s="227"/>
      <c r="X480" s="225"/>
    </row>
    <row r="481" spans="1:24" s="121" customFormat="1">
      <c r="A481" s="114"/>
      <c r="B481" s="122"/>
      <c r="C481" s="123"/>
      <c r="D481" s="124"/>
      <c r="E481" s="123"/>
      <c r="F481" s="124"/>
      <c r="G481" s="126"/>
      <c r="H481" s="127"/>
      <c r="T481" s="224"/>
      <c r="U481" s="227"/>
      <c r="V481" s="227"/>
      <c r="W481" s="227"/>
      <c r="X481" s="225"/>
    </row>
    <row r="482" spans="1:24">
      <c r="A482" s="7"/>
      <c r="B482" s="103"/>
      <c r="C482" s="43"/>
      <c r="D482" s="44"/>
      <c r="E482" s="43"/>
      <c r="F482" s="44"/>
      <c r="G482" s="45"/>
      <c r="H482" s="46"/>
      <c r="T482" s="226"/>
      <c r="U482" s="227"/>
      <c r="V482" s="227"/>
      <c r="W482" s="227"/>
      <c r="X482" s="225"/>
    </row>
    <row r="483" spans="1:24">
      <c r="A483" s="7"/>
      <c r="B483" s="104"/>
      <c r="C483" s="284" t="s">
        <v>1003</v>
      </c>
      <c r="D483" s="285"/>
      <c r="E483" s="284" t="s">
        <v>1006</v>
      </c>
      <c r="F483" s="285"/>
      <c r="G483" s="89"/>
      <c r="H483" s="90"/>
      <c r="T483" s="226"/>
      <c r="U483" s="227"/>
      <c r="V483" s="227"/>
      <c r="W483" s="227"/>
      <c r="X483" s="225"/>
    </row>
    <row r="484" spans="1:24">
      <c r="A484" s="7"/>
      <c r="B484" s="274" t="s">
        <v>61</v>
      </c>
      <c r="C484" s="282" t="s">
        <v>35</v>
      </c>
      <c r="D484" s="283" t="s">
        <v>36</v>
      </c>
      <c r="E484" s="282"/>
      <c r="F484" s="283" t="s">
        <v>36</v>
      </c>
      <c r="G484" s="99" t="s">
        <v>1004</v>
      </c>
      <c r="H484" s="101"/>
      <c r="T484" s="280" t="s">
        <v>61</v>
      </c>
      <c r="U484" s="227"/>
      <c r="V484" s="227"/>
      <c r="W484" s="227"/>
      <c r="X484" s="225"/>
    </row>
    <row r="485" spans="1:24">
      <c r="A485" s="7"/>
      <c r="B485" s="275"/>
      <c r="C485" s="277"/>
      <c r="D485" s="277"/>
      <c r="E485" s="278"/>
      <c r="F485" s="277"/>
      <c r="G485" s="100" t="s">
        <v>1005</v>
      </c>
      <c r="H485" s="102" t="s">
        <v>38</v>
      </c>
      <c r="T485" s="281"/>
      <c r="U485" s="227"/>
      <c r="V485" s="227"/>
      <c r="W485" s="227"/>
      <c r="X485" s="225"/>
    </row>
    <row r="486" spans="1:24">
      <c r="A486" s="7"/>
      <c r="B486" s="66" t="s">
        <v>279</v>
      </c>
      <c r="C486" s="50">
        <v>978</v>
      </c>
      <c r="D486" s="51">
        <v>0.98</v>
      </c>
      <c r="E486" s="50"/>
      <c r="F486" s="51">
        <v>63.71</v>
      </c>
      <c r="G486" s="52">
        <v>-398.8</v>
      </c>
      <c r="H486" s="83">
        <v>2</v>
      </c>
      <c r="T486" s="226" t="s">
        <v>279</v>
      </c>
      <c r="U486" s="227"/>
      <c r="V486" s="227"/>
      <c r="W486" s="227"/>
      <c r="X486" s="225"/>
    </row>
    <row r="487" spans="1:24">
      <c r="A487" s="7"/>
      <c r="B487" s="66" t="s">
        <v>280</v>
      </c>
      <c r="C487" s="50">
        <v>40391</v>
      </c>
      <c r="D487" s="51">
        <v>40.42</v>
      </c>
      <c r="E487" s="50"/>
      <c r="F487" s="51">
        <v>25.95</v>
      </c>
      <c r="G487" s="52">
        <v>100.9</v>
      </c>
      <c r="H487" s="83">
        <v>156</v>
      </c>
      <c r="T487" s="226" t="s">
        <v>280</v>
      </c>
      <c r="U487" s="227"/>
      <c r="V487" s="227"/>
      <c r="W487" s="227"/>
      <c r="X487" s="225"/>
    </row>
    <row r="488" spans="1:24">
      <c r="A488" s="7"/>
      <c r="B488" s="66" t="s">
        <v>281</v>
      </c>
      <c r="C488" s="50">
        <v>33044</v>
      </c>
      <c r="D488" s="51">
        <v>33.07</v>
      </c>
      <c r="E488" s="50"/>
      <c r="F488" s="51">
        <v>7.01</v>
      </c>
      <c r="G488" s="52">
        <v>312</v>
      </c>
      <c r="H488" s="83">
        <v>472</v>
      </c>
      <c r="T488" s="226" t="s">
        <v>281</v>
      </c>
      <c r="U488" s="227"/>
      <c r="V488" s="227"/>
      <c r="W488" s="227"/>
      <c r="X488" s="225"/>
    </row>
    <row r="489" spans="1:24">
      <c r="A489" s="7"/>
      <c r="B489" s="66" t="s">
        <v>282</v>
      </c>
      <c r="C489" s="50">
        <v>25509</v>
      </c>
      <c r="D489" s="51">
        <v>25.53</v>
      </c>
      <c r="E489" s="50"/>
      <c r="F489" s="51">
        <v>3.32</v>
      </c>
      <c r="G489" s="52">
        <v>378.6</v>
      </c>
      <c r="H489" s="83">
        <v>768</v>
      </c>
      <c r="T489" s="226" t="s">
        <v>282</v>
      </c>
      <c r="U489" s="227"/>
      <c r="V489" s="227"/>
      <c r="W489" s="227"/>
      <c r="X489" s="225"/>
    </row>
    <row r="490" spans="1:24">
      <c r="A490" s="7"/>
      <c r="B490" s="105" t="s">
        <v>158</v>
      </c>
      <c r="C490" s="109">
        <v>99922</v>
      </c>
      <c r="D490" s="110">
        <v>100</v>
      </c>
      <c r="E490" s="109"/>
      <c r="F490" s="110" t="s">
        <v>849</v>
      </c>
      <c r="G490" s="112" t="s">
        <v>850</v>
      </c>
      <c r="H490" s="97" t="s">
        <v>850</v>
      </c>
      <c r="T490" s="224" t="s">
        <v>158</v>
      </c>
      <c r="U490" s="227"/>
      <c r="V490" s="227"/>
      <c r="W490" s="227"/>
      <c r="X490" s="225"/>
    </row>
    <row r="491" spans="1:24" s="121" customFormat="1">
      <c r="A491" s="114"/>
      <c r="B491" s="122"/>
      <c r="C491" s="123"/>
      <c r="D491" s="124"/>
      <c r="E491" s="123"/>
      <c r="F491" s="124"/>
      <c r="G491" s="126"/>
      <c r="H491" s="127"/>
      <c r="T491" s="224"/>
      <c r="U491" s="227"/>
      <c r="V491" s="227"/>
      <c r="W491" s="227"/>
      <c r="X491" s="225"/>
    </row>
    <row r="492" spans="1:24" s="121" customFormat="1">
      <c r="A492" s="114"/>
      <c r="B492" s="122"/>
      <c r="C492" s="123"/>
      <c r="D492" s="124"/>
      <c r="E492" s="123"/>
      <c r="F492" s="124"/>
      <c r="G492" s="126"/>
      <c r="H492" s="127"/>
      <c r="T492" s="224"/>
      <c r="U492" s="227"/>
      <c r="V492" s="227"/>
      <c r="W492" s="227"/>
      <c r="X492" s="225"/>
    </row>
    <row r="493" spans="1:24" s="121" customFormat="1">
      <c r="A493" s="114"/>
      <c r="B493" s="122"/>
      <c r="C493" s="123"/>
      <c r="D493" s="124"/>
      <c r="E493" s="123"/>
      <c r="F493" s="124"/>
      <c r="G493" s="126"/>
      <c r="H493" s="127"/>
      <c r="T493" s="224"/>
      <c r="U493" s="227"/>
      <c r="V493" s="227"/>
      <c r="W493" s="227"/>
      <c r="X493" s="225"/>
    </row>
    <row r="494" spans="1:24" s="121" customFormat="1">
      <c r="A494" s="114"/>
      <c r="B494" s="122"/>
      <c r="C494" s="123"/>
      <c r="D494" s="124"/>
      <c r="E494" s="123"/>
      <c r="F494" s="124"/>
      <c r="G494" s="126"/>
      <c r="H494" s="127"/>
      <c r="T494" s="224"/>
      <c r="U494" s="227"/>
      <c r="V494" s="227"/>
      <c r="W494" s="227"/>
      <c r="X494" s="225"/>
    </row>
    <row r="495" spans="1:24" s="121" customFormat="1">
      <c r="A495" s="114"/>
      <c r="B495" s="122"/>
      <c r="C495" s="123"/>
      <c r="D495" s="124"/>
      <c r="E495" s="123"/>
      <c r="F495" s="124"/>
      <c r="G495" s="126"/>
      <c r="H495" s="127"/>
      <c r="T495" s="224"/>
      <c r="U495" s="227"/>
      <c r="V495" s="227"/>
      <c r="W495" s="227"/>
      <c r="X495" s="225"/>
    </row>
    <row r="496" spans="1:24" s="121" customFormat="1">
      <c r="A496" s="114"/>
      <c r="B496" s="122"/>
      <c r="C496" s="123"/>
      <c r="D496" s="124"/>
      <c r="E496" s="123"/>
      <c r="F496" s="124"/>
      <c r="G496" s="126"/>
      <c r="H496" s="127"/>
      <c r="T496" s="224"/>
      <c r="U496" s="227"/>
      <c r="V496" s="227"/>
      <c r="W496" s="227"/>
      <c r="X496" s="225"/>
    </row>
    <row r="497" spans="1:24" s="121" customFormat="1">
      <c r="A497" s="114"/>
      <c r="B497" s="122"/>
      <c r="C497" s="123"/>
      <c r="D497" s="124"/>
      <c r="E497" s="123"/>
      <c r="F497" s="124"/>
      <c r="G497" s="126"/>
      <c r="H497" s="127"/>
      <c r="T497" s="224"/>
      <c r="U497" s="227"/>
      <c r="V497" s="227"/>
      <c r="W497" s="227"/>
      <c r="X497" s="225"/>
    </row>
    <row r="498" spans="1:24" s="121" customFormat="1">
      <c r="A498" s="114"/>
      <c r="B498" s="122"/>
      <c r="C498" s="123"/>
      <c r="D498" s="124"/>
      <c r="E498" s="123"/>
      <c r="F498" s="124"/>
      <c r="G498" s="126"/>
      <c r="H498" s="127"/>
      <c r="T498" s="224"/>
      <c r="U498" s="227"/>
      <c r="V498" s="227"/>
      <c r="W498" s="227"/>
      <c r="X498" s="225"/>
    </row>
    <row r="499" spans="1:24" s="121" customFormat="1">
      <c r="A499" s="114"/>
      <c r="B499" s="122"/>
      <c r="C499" s="123"/>
      <c r="D499" s="124"/>
      <c r="E499" s="123"/>
      <c r="F499" s="124"/>
      <c r="G499" s="126"/>
      <c r="H499" s="127"/>
      <c r="T499" s="224"/>
      <c r="U499" s="227"/>
      <c r="V499" s="227"/>
      <c r="W499" s="227"/>
      <c r="X499" s="225"/>
    </row>
    <row r="500" spans="1:24" s="121" customFormat="1">
      <c r="A500" s="114"/>
      <c r="B500" s="122"/>
      <c r="C500" s="123"/>
      <c r="D500" s="124"/>
      <c r="E500" s="123"/>
      <c r="F500" s="124"/>
      <c r="G500" s="126"/>
      <c r="H500" s="127"/>
      <c r="T500" s="224"/>
      <c r="U500" s="227"/>
      <c r="V500" s="227"/>
      <c r="W500" s="227"/>
      <c r="X500" s="225"/>
    </row>
    <row r="501" spans="1:24" s="121" customFormat="1">
      <c r="A501" s="114"/>
      <c r="B501" s="122"/>
      <c r="C501" s="123"/>
      <c r="D501" s="124"/>
      <c r="E501" s="123"/>
      <c r="F501" s="124"/>
      <c r="G501" s="126"/>
      <c r="H501" s="127"/>
      <c r="T501" s="224"/>
      <c r="U501" s="227"/>
      <c r="V501" s="227"/>
      <c r="W501" s="227"/>
      <c r="X501" s="225"/>
    </row>
    <row r="502" spans="1:24">
      <c r="A502" s="7"/>
      <c r="B502" s="103"/>
      <c r="C502" s="43"/>
      <c r="D502" s="44"/>
      <c r="E502" s="43"/>
      <c r="F502" s="44"/>
      <c r="G502" s="45"/>
      <c r="H502" s="46"/>
      <c r="T502" s="226"/>
      <c r="U502" s="227"/>
      <c r="V502" s="227"/>
      <c r="W502" s="227"/>
      <c r="X502" s="225"/>
    </row>
    <row r="503" spans="1:24">
      <c r="A503" s="7"/>
      <c r="B503" s="104"/>
      <c r="C503" s="284" t="s">
        <v>1003</v>
      </c>
      <c r="D503" s="285"/>
      <c r="E503" s="284" t="s">
        <v>1006</v>
      </c>
      <c r="F503" s="285"/>
      <c r="G503" s="89"/>
      <c r="H503" s="90"/>
      <c r="T503" s="226"/>
      <c r="U503" s="227"/>
      <c r="V503" s="227"/>
      <c r="W503" s="227"/>
      <c r="X503" s="225"/>
    </row>
    <row r="504" spans="1:24">
      <c r="A504" s="7"/>
      <c r="B504" s="274" t="s">
        <v>62</v>
      </c>
      <c r="C504" s="282" t="s">
        <v>35</v>
      </c>
      <c r="D504" s="283" t="s">
        <v>36</v>
      </c>
      <c r="E504" s="282"/>
      <c r="F504" s="283" t="s">
        <v>36</v>
      </c>
      <c r="G504" s="99" t="s">
        <v>1004</v>
      </c>
      <c r="H504" s="101"/>
      <c r="T504" s="280" t="s">
        <v>62</v>
      </c>
      <c r="U504" s="227"/>
      <c r="V504" s="227"/>
      <c r="W504" s="227"/>
      <c r="X504" s="225"/>
    </row>
    <row r="505" spans="1:24">
      <c r="A505" s="7"/>
      <c r="B505" s="275"/>
      <c r="C505" s="277"/>
      <c r="D505" s="277"/>
      <c r="E505" s="278"/>
      <c r="F505" s="277"/>
      <c r="G505" s="100" t="s">
        <v>1005</v>
      </c>
      <c r="H505" s="102" t="s">
        <v>38</v>
      </c>
      <c r="T505" s="281"/>
      <c r="U505" s="227"/>
      <c r="V505" s="227"/>
      <c r="W505" s="227"/>
      <c r="X505" s="225"/>
    </row>
    <row r="506" spans="1:24">
      <c r="A506" s="7"/>
      <c r="B506" s="66" t="s">
        <v>283</v>
      </c>
      <c r="C506" s="50">
        <v>6150</v>
      </c>
      <c r="D506" s="51">
        <v>19.440000000000001</v>
      </c>
      <c r="E506" s="50"/>
      <c r="F506" s="51">
        <v>17.53</v>
      </c>
      <c r="G506" s="52">
        <v>8.6</v>
      </c>
      <c r="H506" s="83">
        <v>111</v>
      </c>
      <c r="T506" s="226" t="s">
        <v>283</v>
      </c>
      <c r="U506" s="227"/>
      <c r="V506" s="227"/>
      <c r="W506" s="227"/>
      <c r="X506" s="225"/>
    </row>
    <row r="507" spans="1:24">
      <c r="A507" s="7"/>
      <c r="B507" s="66" t="s">
        <v>284</v>
      </c>
      <c r="C507" s="50">
        <v>8165</v>
      </c>
      <c r="D507" s="51">
        <v>25.8</v>
      </c>
      <c r="E507" s="50"/>
      <c r="F507" s="51">
        <v>23.97</v>
      </c>
      <c r="G507" s="52">
        <v>7.3</v>
      </c>
      <c r="H507" s="83">
        <v>108</v>
      </c>
      <c r="T507" s="226" t="s">
        <v>284</v>
      </c>
      <c r="U507" s="227"/>
      <c r="V507" s="227"/>
      <c r="W507" s="227"/>
      <c r="X507" s="225"/>
    </row>
    <row r="508" spans="1:24">
      <c r="A508" s="7"/>
      <c r="B508" s="66" t="s">
        <v>285</v>
      </c>
      <c r="C508" s="50">
        <v>4725</v>
      </c>
      <c r="D508" s="51">
        <v>14.93</v>
      </c>
      <c r="E508" s="50"/>
      <c r="F508" s="51">
        <v>14</v>
      </c>
      <c r="G508" s="52">
        <v>4.5999999999999996</v>
      </c>
      <c r="H508" s="83">
        <v>107</v>
      </c>
      <c r="T508" s="226" t="s">
        <v>285</v>
      </c>
      <c r="U508" s="227"/>
      <c r="V508" s="227"/>
      <c r="W508" s="227"/>
      <c r="X508" s="225"/>
    </row>
    <row r="509" spans="1:24">
      <c r="A509" s="7"/>
      <c r="B509" s="66" t="s">
        <v>286</v>
      </c>
      <c r="C509" s="50">
        <v>3142</v>
      </c>
      <c r="D509" s="51">
        <v>9.93</v>
      </c>
      <c r="E509" s="50"/>
      <c r="F509" s="51">
        <v>9.83</v>
      </c>
      <c r="G509" s="52">
        <v>0.6</v>
      </c>
      <c r="H509" s="83">
        <v>101</v>
      </c>
      <c r="T509" s="226" t="s">
        <v>286</v>
      </c>
      <c r="U509" s="227"/>
      <c r="V509" s="227"/>
      <c r="W509" s="227"/>
      <c r="X509" s="225"/>
    </row>
    <row r="510" spans="1:24">
      <c r="A510" s="7"/>
      <c r="B510" s="66" t="s">
        <v>287</v>
      </c>
      <c r="C510" s="50">
        <v>3767</v>
      </c>
      <c r="D510" s="51">
        <v>11.91</v>
      </c>
      <c r="E510" s="50"/>
      <c r="F510" s="51">
        <v>12.45</v>
      </c>
      <c r="G510" s="52">
        <v>-2.8</v>
      </c>
      <c r="H510" s="83">
        <v>96</v>
      </c>
      <c r="T510" s="226" t="s">
        <v>287</v>
      </c>
      <c r="U510" s="227"/>
      <c r="V510" s="227"/>
      <c r="W510" s="227"/>
      <c r="X510" s="225"/>
    </row>
    <row r="511" spans="1:24">
      <c r="A511" s="7"/>
      <c r="B511" s="66" t="s">
        <v>288</v>
      </c>
      <c r="C511" s="50">
        <v>2025</v>
      </c>
      <c r="D511" s="51">
        <v>6.4</v>
      </c>
      <c r="E511" s="50"/>
      <c r="F511" s="51">
        <v>7.04</v>
      </c>
      <c r="G511" s="52">
        <v>-4.3</v>
      </c>
      <c r="H511" s="83">
        <v>91</v>
      </c>
      <c r="T511" s="226" t="s">
        <v>288</v>
      </c>
      <c r="U511" s="227"/>
      <c r="V511" s="227"/>
      <c r="W511" s="227"/>
      <c r="X511" s="225"/>
    </row>
    <row r="512" spans="1:24">
      <c r="A512" s="7"/>
      <c r="B512" s="66" t="s">
        <v>289</v>
      </c>
      <c r="C512" s="50">
        <v>3050</v>
      </c>
      <c r="D512" s="51">
        <v>9.64</v>
      </c>
      <c r="E512" s="50"/>
      <c r="F512" s="51">
        <v>12.22</v>
      </c>
      <c r="G512" s="52">
        <v>-13.5</v>
      </c>
      <c r="H512" s="83">
        <v>79</v>
      </c>
      <c r="T512" s="226" t="s">
        <v>289</v>
      </c>
      <c r="U512" s="227"/>
      <c r="V512" s="227"/>
      <c r="W512" s="227"/>
      <c r="X512" s="225"/>
    </row>
    <row r="513" spans="1:24">
      <c r="A513" s="7"/>
      <c r="B513" s="66" t="s">
        <v>290</v>
      </c>
      <c r="C513" s="50">
        <v>511</v>
      </c>
      <c r="D513" s="51">
        <v>1.61</v>
      </c>
      <c r="E513" s="50"/>
      <c r="F513" s="51">
        <v>2.37</v>
      </c>
      <c r="G513" s="52">
        <v>-8.4</v>
      </c>
      <c r="H513" s="83">
        <v>68</v>
      </c>
      <c r="T513" s="226" t="s">
        <v>290</v>
      </c>
      <c r="U513" s="227"/>
      <c r="V513" s="227"/>
      <c r="W513" s="227"/>
      <c r="X513" s="225"/>
    </row>
    <row r="514" spans="1:24">
      <c r="A514" s="7"/>
      <c r="B514" s="66" t="s">
        <v>291</v>
      </c>
      <c r="C514" s="50">
        <v>107</v>
      </c>
      <c r="D514" s="51">
        <v>0.34</v>
      </c>
      <c r="E514" s="50"/>
      <c r="F514" s="51">
        <v>0.59</v>
      </c>
      <c r="G514" s="52">
        <v>-5.7</v>
      </c>
      <c r="H514" s="83">
        <v>57</v>
      </c>
      <c r="T514" s="226" t="s">
        <v>291</v>
      </c>
      <c r="U514" s="227"/>
      <c r="V514" s="227"/>
      <c r="W514" s="227"/>
      <c r="X514" s="225"/>
    </row>
    <row r="515" spans="1:24">
      <c r="A515" s="7"/>
      <c r="B515" s="105" t="s">
        <v>158</v>
      </c>
      <c r="C515" s="109">
        <v>31642</v>
      </c>
      <c r="D515" s="110">
        <v>100</v>
      </c>
      <c r="E515" s="109"/>
      <c r="F515" s="110" t="s">
        <v>849</v>
      </c>
      <c r="G515" s="112" t="s">
        <v>850</v>
      </c>
      <c r="H515" s="97" t="s">
        <v>850</v>
      </c>
      <c r="T515" s="224" t="s">
        <v>158</v>
      </c>
      <c r="U515" s="227"/>
      <c r="V515" s="227"/>
      <c r="W515" s="227"/>
      <c r="X515" s="225"/>
    </row>
    <row r="516" spans="1:24" s="121" customFormat="1">
      <c r="A516" s="114"/>
      <c r="B516" s="122"/>
      <c r="C516" s="123"/>
      <c r="D516" s="124"/>
      <c r="E516" s="123"/>
      <c r="F516" s="124"/>
      <c r="G516" s="126"/>
      <c r="H516" s="127"/>
      <c r="T516" s="224"/>
      <c r="U516" s="227"/>
      <c r="V516" s="227"/>
      <c r="W516" s="227"/>
      <c r="X516" s="225"/>
    </row>
    <row r="517" spans="1:24" s="121" customFormat="1">
      <c r="A517" s="114"/>
      <c r="B517" s="122"/>
      <c r="C517" s="123"/>
      <c r="D517" s="124"/>
      <c r="E517" s="123"/>
      <c r="F517" s="124"/>
      <c r="G517" s="126"/>
      <c r="H517" s="127"/>
      <c r="T517" s="224"/>
      <c r="U517" s="227"/>
      <c r="V517" s="227"/>
      <c r="W517" s="227"/>
      <c r="X517" s="225"/>
    </row>
    <row r="518" spans="1:24" s="121" customFormat="1">
      <c r="A518" s="114"/>
      <c r="B518" s="122"/>
      <c r="C518" s="123"/>
      <c r="D518" s="124"/>
      <c r="E518" s="123"/>
      <c r="F518" s="124"/>
      <c r="G518" s="126"/>
      <c r="H518" s="127"/>
      <c r="T518" s="224"/>
      <c r="U518" s="227"/>
      <c r="V518" s="227"/>
      <c r="W518" s="227"/>
      <c r="X518" s="225"/>
    </row>
    <row r="519" spans="1:24" s="121" customFormat="1">
      <c r="A519" s="114"/>
      <c r="B519" s="122"/>
      <c r="C519" s="123"/>
      <c r="D519" s="124"/>
      <c r="E519" s="123"/>
      <c r="F519" s="124"/>
      <c r="G519" s="126"/>
      <c r="H519" s="127"/>
      <c r="T519" s="224"/>
      <c r="U519" s="227"/>
      <c r="V519" s="227"/>
      <c r="W519" s="227"/>
      <c r="X519" s="225"/>
    </row>
    <row r="520" spans="1:24" s="121" customFormat="1">
      <c r="A520" s="114"/>
      <c r="B520" s="122"/>
      <c r="C520" s="123"/>
      <c r="D520" s="124"/>
      <c r="E520" s="123"/>
      <c r="F520" s="124"/>
      <c r="G520" s="126"/>
      <c r="H520" s="127"/>
      <c r="T520" s="224"/>
      <c r="U520" s="227"/>
      <c r="V520" s="227"/>
      <c r="W520" s="227"/>
      <c r="X520" s="225"/>
    </row>
    <row r="521" spans="1:24" s="121" customFormat="1">
      <c r="A521" s="114"/>
      <c r="B521" s="122"/>
      <c r="C521" s="123"/>
      <c r="D521" s="124"/>
      <c r="E521" s="123"/>
      <c r="F521" s="124"/>
      <c r="G521" s="126"/>
      <c r="H521" s="127"/>
      <c r="T521" s="224"/>
      <c r="U521" s="227"/>
      <c r="V521" s="227"/>
      <c r="W521" s="227"/>
      <c r="X521" s="225"/>
    </row>
    <row r="522" spans="1:24" s="121" customFormat="1">
      <c r="A522" s="114"/>
      <c r="B522" s="122"/>
      <c r="C522" s="123"/>
      <c r="D522" s="124"/>
      <c r="E522" s="123"/>
      <c r="F522" s="124"/>
      <c r="G522" s="126"/>
      <c r="H522" s="127"/>
      <c r="T522" s="224"/>
      <c r="U522" s="227"/>
      <c r="V522" s="227"/>
      <c r="W522" s="227"/>
      <c r="X522" s="225"/>
    </row>
    <row r="523" spans="1:24" s="121" customFormat="1">
      <c r="A523" s="114"/>
      <c r="B523" s="122"/>
      <c r="C523" s="123"/>
      <c r="D523" s="124"/>
      <c r="E523" s="123"/>
      <c r="F523" s="124"/>
      <c r="G523" s="126"/>
      <c r="H523" s="127"/>
      <c r="T523" s="224"/>
      <c r="U523" s="227"/>
      <c r="V523" s="227"/>
      <c r="W523" s="227"/>
      <c r="X523" s="225"/>
    </row>
    <row r="524" spans="1:24" s="121" customFormat="1">
      <c r="A524" s="114"/>
      <c r="B524" s="122"/>
      <c r="C524" s="123"/>
      <c r="D524" s="124"/>
      <c r="E524" s="123"/>
      <c r="F524" s="124"/>
      <c r="G524" s="126"/>
      <c r="H524" s="127"/>
      <c r="T524" s="224"/>
      <c r="U524" s="227"/>
      <c r="V524" s="227"/>
      <c r="W524" s="227"/>
      <c r="X524" s="225"/>
    </row>
    <row r="525" spans="1:24" s="121" customFormat="1">
      <c r="A525" s="114"/>
      <c r="B525" s="122"/>
      <c r="C525" s="123"/>
      <c r="D525" s="124"/>
      <c r="E525" s="123"/>
      <c r="F525" s="124"/>
      <c r="G525" s="126"/>
      <c r="H525" s="127"/>
      <c r="T525" s="224"/>
      <c r="U525" s="227"/>
      <c r="V525" s="227"/>
      <c r="W525" s="227"/>
      <c r="X525" s="225"/>
    </row>
    <row r="526" spans="1:24" s="121" customFormat="1">
      <c r="A526" s="114"/>
      <c r="B526" s="122"/>
      <c r="C526" s="123"/>
      <c r="D526" s="124"/>
      <c r="E526" s="123"/>
      <c r="F526" s="124"/>
      <c r="G526" s="126"/>
      <c r="H526" s="127"/>
      <c r="T526" s="224"/>
      <c r="U526" s="227"/>
      <c r="V526" s="227"/>
      <c r="W526" s="227"/>
      <c r="X526" s="225"/>
    </row>
    <row r="527" spans="1:24" s="121" customFormat="1">
      <c r="A527" s="114"/>
      <c r="B527" s="122"/>
      <c r="C527" s="123"/>
      <c r="D527" s="124"/>
      <c r="E527" s="123"/>
      <c r="F527" s="124"/>
      <c r="G527" s="126"/>
      <c r="H527" s="127"/>
      <c r="T527" s="224"/>
      <c r="U527" s="227"/>
      <c r="V527" s="227"/>
      <c r="W527" s="227"/>
      <c r="X527" s="225"/>
    </row>
    <row r="528" spans="1:24">
      <c r="A528" s="7"/>
      <c r="B528" s="103"/>
      <c r="C528" s="43"/>
      <c r="D528" s="44"/>
      <c r="E528" s="43"/>
      <c r="F528" s="44"/>
      <c r="G528" s="45"/>
      <c r="H528" s="46"/>
      <c r="T528" s="226"/>
      <c r="U528" s="227"/>
      <c r="V528" s="227"/>
      <c r="W528" s="227"/>
      <c r="X528" s="225"/>
    </row>
    <row r="529" spans="1:24">
      <c r="A529" s="7"/>
      <c r="B529" s="104"/>
      <c r="C529" s="284" t="s">
        <v>1003</v>
      </c>
      <c r="D529" s="285"/>
      <c r="E529" s="284" t="s">
        <v>1006</v>
      </c>
      <c r="F529" s="285"/>
      <c r="G529" s="89"/>
      <c r="H529" s="90"/>
      <c r="T529" s="226"/>
      <c r="U529" s="227"/>
      <c r="V529" s="227"/>
      <c r="W529" s="227"/>
      <c r="X529" s="225"/>
    </row>
    <row r="530" spans="1:24">
      <c r="A530" s="7"/>
      <c r="B530" s="274" t="s">
        <v>63</v>
      </c>
      <c r="C530" s="282" t="s">
        <v>35</v>
      </c>
      <c r="D530" s="283" t="s">
        <v>36</v>
      </c>
      <c r="E530" s="282"/>
      <c r="F530" s="283" t="s">
        <v>36</v>
      </c>
      <c r="G530" s="99" t="s">
        <v>1004</v>
      </c>
      <c r="H530" s="101"/>
      <c r="T530" s="280" t="s">
        <v>63</v>
      </c>
      <c r="U530" s="227"/>
      <c r="V530" s="227"/>
      <c r="W530" s="227"/>
      <c r="X530" s="225"/>
    </row>
    <row r="531" spans="1:24">
      <c r="A531" s="7"/>
      <c r="B531" s="275"/>
      <c r="C531" s="277"/>
      <c r="D531" s="277"/>
      <c r="E531" s="278"/>
      <c r="F531" s="277"/>
      <c r="G531" s="100" t="s">
        <v>1005</v>
      </c>
      <c r="H531" s="102" t="s">
        <v>38</v>
      </c>
      <c r="T531" s="281"/>
      <c r="U531" s="227"/>
      <c r="V531" s="227"/>
      <c r="W531" s="227"/>
      <c r="X531" s="225"/>
    </row>
    <row r="532" spans="1:24">
      <c r="A532" s="7"/>
      <c r="B532" s="66" t="s">
        <v>292</v>
      </c>
      <c r="C532" s="50">
        <v>2766</v>
      </c>
      <c r="D532" s="51">
        <v>31.58</v>
      </c>
      <c r="E532" s="50"/>
      <c r="F532" s="51">
        <v>30.52</v>
      </c>
      <c r="G532" s="52">
        <v>1.8</v>
      </c>
      <c r="H532" s="83">
        <v>103</v>
      </c>
      <c r="T532" s="226" t="s">
        <v>292</v>
      </c>
      <c r="U532" s="227"/>
      <c r="V532" s="227"/>
      <c r="W532" s="227"/>
      <c r="X532" s="225"/>
    </row>
    <row r="533" spans="1:24">
      <c r="A533" s="7"/>
      <c r="B533" s="66" t="s">
        <v>293</v>
      </c>
      <c r="C533" s="50">
        <v>2499</v>
      </c>
      <c r="D533" s="51">
        <v>28.53</v>
      </c>
      <c r="E533" s="50"/>
      <c r="F533" s="51">
        <v>28.99</v>
      </c>
      <c r="G533" s="52">
        <v>-0.8</v>
      </c>
      <c r="H533" s="83">
        <v>98</v>
      </c>
      <c r="T533" s="226" t="s">
        <v>293</v>
      </c>
      <c r="U533" s="227"/>
      <c r="V533" s="227"/>
      <c r="W533" s="227"/>
      <c r="X533" s="225"/>
    </row>
    <row r="534" spans="1:24">
      <c r="A534" s="7"/>
      <c r="B534" s="66" t="s">
        <v>294</v>
      </c>
      <c r="C534" s="50">
        <v>3493</v>
      </c>
      <c r="D534" s="51">
        <v>39.880000000000003</v>
      </c>
      <c r="E534" s="50"/>
      <c r="F534" s="51">
        <v>40.5</v>
      </c>
      <c r="G534" s="52">
        <v>-1</v>
      </c>
      <c r="H534" s="83">
        <v>98</v>
      </c>
      <c r="T534" s="226" t="s">
        <v>294</v>
      </c>
      <c r="U534" s="227"/>
      <c r="V534" s="227"/>
      <c r="W534" s="227"/>
      <c r="X534" s="225"/>
    </row>
    <row r="535" spans="1:24">
      <c r="A535" s="7"/>
      <c r="B535" s="105" t="s">
        <v>158</v>
      </c>
      <c r="C535" s="109">
        <v>8758</v>
      </c>
      <c r="D535" s="110">
        <v>100</v>
      </c>
      <c r="E535" s="109"/>
      <c r="F535" s="110" t="s">
        <v>849</v>
      </c>
      <c r="G535" s="112" t="s">
        <v>850</v>
      </c>
      <c r="H535" s="97" t="s">
        <v>850</v>
      </c>
      <c r="T535" s="224" t="s">
        <v>158</v>
      </c>
      <c r="U535" s="227"/>
      <c r="V535" s="227"/>
      <c r="W535" s="227"/>
      <c r="X535" s="225"/>
    </row>
    <row r="536" spans="1:24" s="121" customFormat="1">
      <c r="A536" s="114"/>
      <c r="B536" s="122"/>
      <c r="C536" s="123"/>
      <c r="D536" s="124"/>
      <c r="E536" s="123"/>
      <c r="F536" s="124"/>
      <c r="G536" s="126"/>
      <c r="H536" s="127"/>
      <c r="T536" s="224"/>
      <c r="U536" s="227"/>
      <c r="V536" s="227"/>
      <c r="W536" s="227"/>
      <c r="X536" s="225"/>
    </row>
    <row r="537" spans="1:24" s="121" customFormat="1">
      <c r="A537" s="114"/>
      <c r="B537" s="122"/>
      <c r="C537" s="123"/>
      <c r="D537" s="124"/>
      <c r="E537" s="123"/>
      <c r="F537" s="124"/>
      <c r="G537" s="126"/>
      <c r="H537" s="127"/>
      <c r="T537" s="224"/>
      <c r="U537" s="227"/>
      <c r="V537" s="227"/>
      <c r="W537" s="227"/>
      <c r="X537" s="225"/>
    </row>
    <row r="538" spans="1:24" s="121" customFormat="1">
      <c r="A538" s="114"/>
      <c r="B538" s="122"/>
      <c r="C538" s="123"/>
      <c r="D538" s="124"/>
      <c r="E538" s="123"/>
      <c r="F538" s="124"/>
      <c r="G538" s="126"/>
      <c r="H538" s="127"/>
      <c r="T538" s="224"/>
      <c r="U538" s="227"/>
      <c r="V538" s="227"/>
      <c r="W538" s="227"/>
      <c r="X538" s="225"/>
    </row>
    <row r="539" spans="1:24" s="121" customFormat="1">
      <c r="A539" s="114"/>
      <c r="B539" s="122"/>
      <c r="C539" s="123"/>
      <c r="D539" s="124"/>
      <c r="E539" s="123"/>
      <c r="F539" s="124"/>
      <c r="G539" s="126"/>
      <c r="H539" s="127"/>
      <c r="T539" s="224"/>
      <c r="U539" s="227"/>
      <c r="V539" s="227"/>
      <c r="W539" s="227"/>
      <c r="X539" s="225"/>
    </row>
    <row r="540" spans="1:24" s="121" customFormat="1">
      <c r="A540" s="114"/>
      <c r="B540" s="122"/>
      <c r="C540" s="123"/>
      <c r="D540" s="124"/>
      <c r="E540" s="123"/>
      <c r="F540" s="124"/>
      <c r="G540" s="126"/>
      <c r="H540" s="127"/>
      <c r="T540" s="224"/>
      <c r="U540" s="227"/>
      <c r="V540" s="227"/>
      <c r="W540" s="227"/>
      <c r="X540" s="225"/>
    </row>
    <row r="541" spans="1:24" s="121" customFormat="1">
      <c r="A541" s="114"/>
      <c r="B541" s="122"/>
      <c r="C541" s="123"/>
      <c r="D541" s="124"/>
      <c r="E541" s="123"/>
      <c r="F541" s="124"/>
      <c r="G541" s="126"/>
      <c r="H541" s="127"/>
      <c r="T541" s="224"/>
      <c r="U541" s="227"/>
      <c r="V541" s="227"/>
      <c r="W541" s="227"/>
      <c r="X541" s="225"/>
    </row>
    <row r="542" spans="1:24" s="121" customFormat="1">
      <c r="A542" s="114"/>
      <c r="B542" s="122"/>
      <c r="C542" s="123"/>
      <c r="D542" s="124"/>
      <c r="E542" s="123"/>
      <c r="F542" s="124"/>
      <c r="G542" s="126"/>
      <c r="H542" s="127"/>
      <c r="T542" s="224"/>
      <c r="U542" s="227"/>
      <c r="V542" s="227"/>
      <c r="W542" s="227"/>
      <c r="X542" s="225"/>
    </row>
    <row r="543" spans="1:24" s="121" customFormat="1">
      <c r="A543" s="114"/>
      <c r="B543" s="122"/>
      <c r="C543" s="123"/>
      <c r="D543" s="124"/>
      <c r="E543" s="123"/>
      <c r="F543" s="124"/>
      <c r="G543" s="126"/>
      <c r="H543" s="127"/>
      <c r="T543" s="224"/>
      <c r="U543" s="227"/>
      <c r="V543" s="227"/>
      <c r="W543" s="227"/>
      <c r="X543" s="225"/>
    </row>
    <row r="544" spans="1:24" s="121" customFormat="1">
      <c r="A544" s="114"/>
      <c r="B544" s="122"/>
      <c r="C544" s="123"/>
      <c r="D544" s="124"/>
      <c r="E544" s="123"/>
      <c r="F544" s="124"/>
      <c r="G544" s="126"/>
      <c r="H544" s="127"/>
      <c r="T544" s="224"/>
      <c r="U544" s="227"/>
      <c r="V544" s="227"/>
      <c r="W544" s="227"/>
      <c r="X544" s="225"/>
    </row>
    <row r="545" spans="1:24" s="121" customFormat="1">
      <c r="A545" s="114"/>
      <c r="B545" s="122"/>
      <c r="C545" s="123"/>
      <c r="D545" s="124"/>
      <c r="E545" s="123"/>
      <c r="F545" s="124"/>
      <c r="G545" s="126"/>
      <c r="H545" s="127"/>
      <c r="T545" s="224"/>
      <c r="U545" s="227"/>
      <c r="V545" s="227"/>
      <c r="W545" s="227"/>
      <c r="X545" s="225"/>
    </row>
    <row r="546" spans="1:24" s="121" customFormat="1">
      <c r="A546" s="114"/>
      <c r="B546" s="122"/>
      <c r="C546" s="123"/>
      <c r="D546" s="124"/>
      <c r="E546" s="123"/>
      <c r="F546" s="124"/>
      <c r="G546" s="126"/>
      <c r="H546" s="127"/>
      <c r="T546" s="224"/>
      <c r="U546" s="227"/>
      <c r="V546" s="227"/>
      <c r="W546" s="227"/>
      <c r="X546" s="225"/>
    </row>
    <row r="547" spans="1:24">
      <c r="A547" s="7"/>
      <c r="B547" s="103"/>
      <c r="C547" s="43"/>
      <c r="D547" s="44"/>
      <c r="E547" s="43"/>
      <c r="F547" s="44"/>
      <c r="G547" s="45"/>
      <c r="H547" s="46"/>
      <c r="T547" s="226"/>
      <c r="U547" s="227"/>
      <c r="V547" s="227"/>
      <c r="W547" s="227"/>
      <c r="X547" s="225"/>
    </row>
    <row r="548" spans="1:24">
      <c r="A548" s="7"/>
      <c r="B548" s="104"/>
      <c r="C548" s="284" t="s">
        <v>1003</v>
      </c>
      <c r="D548" s="285"/>
      <c r="E548" s="284" t="s">
        <v>1006</v>
      </c>
      <c r="F548" s="285"/>
      <c r="G548" s="89"/>
      <c r="H548" s="90"/>
      <c r="T548" s="226"/>
      <c r="U548" s="227"/>
      <c r="V548" s="227"/>
      <c r="W548" s="227"/>
      <c r="X548" s="225"/>
    </row>
    <row r="549" spans="1:24">
      <c r="A549" s="7"/>
      <c r="B549" s="274"/>
      <c r="C549" s="282" t="s">
        <v>35</v>
      </c>
      <c r="D549" s="283" t="s">
        <v>36</v>
      </c>
      <c r="E549" s="282"/>
      <c r="F549" s="283" t="s">
        <v>36</v>
      </c>
      <c r="G549" s="99" t="s">
        <v>1004</v>
      </c>
      <c r="H549" s="101"/>
      <c r="T549" s="280"/>
      <c r="U549" s="227"/>
      <c r="V549" s="227"/>
      <c r="W549" s="227"/>
      <c r="X549" s="225"/>
    </row>
    <row r="550" spans="1:24">
      <c r="A550" s="7"/>
      <c r="B550" s="275"/>
      <c r="C550" s="277"/>
      <c r="D550" s="277"/>
      <c r="E550" s="278"/>
      <c r="F550" s="277"/>
      <c r="G550" s="100" t="s">
        <v>1005</v>
      </c>
      <c r="H550" s="102" t="s">
        <v>38</v>
      </c>
      <c r="T550" s="281"/>
      <c r="U550" s="227"/>
      <c r="V550" s="227"/>
      <c r="W550" s="227"/>
      <c r="X550" s="225"/>
    </row>
    <row r="551" spans="1:24">
      <c r="A551" s="7"/>
      <c r="B551" s="67" t="s">
        <v>295</v>
      </c>
      <c r="C551" s="54">
        <v>23735</v>
      </c>
      <c r="D551" s="55">
        <v>23.75</v>
      </c>
      <c r="E551" s="54"/>
      <c r="F551" s="55">
        <v>16.28</v>
      </c>
      <c r="G551" s="56">
        <v>61.9</v>
      </c>
      <c r="H551" s="84">
        <v>146</v>
      </c>
      <c r="T551" s="226" t="s">
        <v>295</v>
      </c>
      <c r="U551" s="227"/>
      <c r="V551" s="227"/>
      <c r="W551" s="227"/>
      <c r="X551" s="225"/>
    </row>
    <row r="552" spans="1:24" s="121" customFormat="1">
      <c r="A552" s="114"/>
      <c r="B552" s="115"/>
      <c r="C552" s="116"/>
      <c r="D552" s="117"/>
      <c r="E552" s="116"/>
      <c r="F552" s="117"/>
      <c r="G552" s="119"/>
      <c r="H552" s="120"/>
      <c r="T552" s="226"/>
      <c r="U552" s="227"/>
      <c r="V552" s="227"/>
      <c r="W552" s="227"/>
      <c r="X552" s="225"/>
    </row>
    <row r="553" spans="1:24" s="121" customFormat="1">
      <c r="A553" s="114"/>
      <c r="B553" s="115"/>
      <c r="C553" s="116"/>
      <c r="D553" s="117"/>
      <c r="E553" s="116"/>
      <c r="F553" s="117"/>
      <c r="G553" s="119"/>
      <c r="H553" s="120"/>
      <c r="T553" s="226"/>
      <c r="U553" s="227"/>
      <c r="V553" s="227"/>
      <c r="W553" s="227"/>
      <c r="X553" s="225"/>
    </row>
    <row r="554" spans="1:24" s="121" customFormat="1">
      <c r="A554" s="114"/>
      <c r="B554" s="115"/>
      <c r="C554" s="116"/>
      <c r="D554" s="117"/>
      <c r="E554" s="116"/>
      <c r="F554" s="117"/>
      <c r="G554" s="119"/>
      <c r="H554" s="120"/>
      <c r="T554" s="226"/>
      <c r="U554" s="227"/>
      <c r="V554" s="227"/>
      <c r="W554" s="227"/>
      <c r="X554" s="225"/>
    </row>
    <row r="555" spans="1:24" s="121" customFormat="1">
      <c r="A555" s="114"/>
      <c r="B555" s="115"/>
      <c r="C555" s="116"/>
      <c r="D555" s="117"/>
      <c r="E555" s="116"/>
      <c r="F555" s="117"/>
      <c r="G555" s="119"/>
      <c r="H555" s="120"/>
      <c r="T555" s="226"/>
      <c r="U555" s="227"/>
      <c r="V555" s="227"/>
      <c r="W555" s="227"/>
      <c r="X555" s="225"/>
    </row>
    <row r="556" spans="1:24" s="121" customFormat="1">
      <c r="A556" s="114"/>
      <c r="B556" s="115"/>
      <c r="C556" s="116"/>
      <c r="D556" s="117"/>
      <c r="E556" s="116"/>
      <c r="F556" s="117"/>
      <c r="G556" s="119"/>
      <c r="H556" s="120"/>
      <c r="T556" s="226"/>
      <c r="U556" s="227"/>
      <c r="V556" s="227"/>
      <c r="W556" s="227"/>
      <c r="X556" s="225"/>
    </row>
    <row r="557" spans="1:24" s="121" customFormat="1">
      <c r="A557" s="114"/>
      <c r="B557" s="115"/>
      <c r="C557" s="116"/>
      <c r="D557" s="117"/>
      <c r="E557" s="116"/>
      <c r="F557" s="117"/>
      <c r="G557" s="119"/>
      <c r="H557" s="120"/>
      <c r="T557" s="226"/>
      <c r="U557" s="227"/>
      <c r="V557" s="227"/>
      <c r="W557" s="227"/>
      <c r="X557" s="225"/>
    </row>
    <row r="558" spans="1:24" s="121" customFormat="1">
      <c r="A558" s="114"/>
      <c r="B558" s="115"/>
      <c r="C558" s="116"/>
      <c r="D558" s="117"/>
      <c r="E558" s="116"/>
      <c r="F558" s="117"/>
      <c r="G558" s="119"/>
      <c r="H558" s="120"/>
      <c r="T558" s="226"/>
      <c r="U558" s="227"/>
      <c r="V558" s="227"/>
      <c r="W558" s="227"/>
      <c r="X558" s="225"/>
    </row>
    <row r="559" spans="1:24" s="121" customFormat="1">
      <c r="A559" s="114"/>
      <c r="B559" s="115"/>
      <c r="C559" s="116"/>
      <c r="D559" s="117"/>
      <c r="E559" s="116"/>
      <c r="F559" s="117"/>
      <c r="G559" s="119"/>
      <c r="H559" s="120"/>
      <c r="T559" s="226"/>
      <c r="U559" s="227"/>
      <c r="V559" s="227"/>
      <c r="W559" s="227"/>
      <c r="X559" s="225"/>
    </row>
    <row r="560" spans="1:24" s="121" customFormat="1">
      <c r="A560" s="114"/>
      <c r="B560" s="115"/>
      <c r="C560" s="116"/>
      <c r="D560" s="117"/>
      <c r="E560" s="116"/>
      <c r="F560" s="117"/>
      <c r="G560" s="119"/>
      <c r="H560" s="120"/>
      <c r="T560" s="226"/>
      <c r="U560" s="227"/>
      <c r="V560" s="227"/>
      <c r="W560" s="227"/>
      <c r="X560" s="225"/>
    </row>
    <row r="561" spans="1:24" s="121" customFormat="1">
      <c r="A561" s="114"/>
      <c r="B561" s="115"/>
      <c r="C561" s="116"/>
      <c r="D561" s="117"/>
      <c r="E561" s="116"/>
      <c r="F561" s="117"/>
      <c r="G561" s="119"/>
      <c r="H561" s="120"/>
      <c r="T561" s="226"/>
      <c r="U561" s="227"/>
      <c r="V561" s="227"/>
      <c r="W561" s="227"/>
      <c r="X561" s="225"/>
    </row>
    <row r="562" spans="1:24" s="121" customFormat="1">
      <c r="A562" s="114"/>
      <c r="B562" s="115"/>
      <c r="C562" s="116"/>
      <c r="D562" s="117"/>
      <c r="E562" s="116"/>
      <c r="F562" s="117"/>
      <c r="G562" s="119"/>
      <c r="H562" s="120"/>
      <c r="T562" s="226"/>
      <c r="U562" s="227"/>
      <c r="V562" s="227"/>
      <c r="W562" s="227"/>
      <c r="X562" s="225"/>
    </row>
    <row r="563" spans="1:24">
      <c r="A563" s="7"/>
      <c r="B563" s="103"/>
      <c r="C563" s="43"/>
      <c r="D563" s="44"/>
      <c r="E563" s="43"/>
      <c r="F563" s="44"/>
      <c r="G563" s="45"/>
      <c r="H563" s="46"/>
      <c r="T563" s="226"/>
      <c r="U563" s="227"/>
      <c r="V563" s="227"/>
      <c r="W563" s="227"/>
      <c r="X563" s="225"/>
    </row>
    <row r="564" spans="1:24">
      <c r="A564" s="7"/>
      <c r="B564" s="104"/>
      <c r="C564" s="284" t="s">
        <v>1003</v>
      </c>
      <c r="D564" s="285"/>
      <c r="E564" s="284" t="s">
        <v>1006</v>
      </c>
      <c r="F564" s="285"/>
      <c r="G564" s="89"/>
      <c r="H564" s="90"/>
      <c r="T564" s="226"/>
      <c r="U564" s="227"/>
      <c r="V564" s="227"/>
      <c r="W564" s="227"/>
      <c r="X564" s="225"/>
    </row>
    <row r="565" spans="1:24">
      <c r="A565" s="7"/>
      <c r="B565" s="274"/>
      <c r="C565" s="282" t="s">
        <v>35</v>
      </c>
      <c r="D565" s="283" t="s">
        <v>36</v>
      </c>
      <c r="E565" s="282"/>
      <c r="F565" s="283" t="s">
        <v>36</v>
      </c>
      <c r="G565" s="99" t="s">
        <v>1004</v>
      </c>
      <c r="H565" s="101"/>
      <c r="T565" s="280"/>
      <c r="U565" s="227"/>
      <c r="V565" s="227"/>
      <c r="W565" s="227"/>
      <c r="X565" s="225"/>
    </row>
    <row r="566" spans="1:24">
      <c r="A566" s="7"/>
      <c r="B566" s="275"/>
      <c r="C566" s="277"/>
      <c r="D566" s="277"/>
      <c r="E566" s="278"/>
      <c r="F566" s="277"/>
      <c r="G566" s="100" t="s">
        <v>1005</v>
      </c>
      <c r="H566" s="102" t="s">
        <v>38</v>
      </c>
      <c r="T566" s="281"/>
      <c r="U566" s="227"/>
      <c r="V566" s="227"/>
      <c r="W566" s="227"/>
      <c r="X566" s="225"/>
    </row>
    <row r="567" spans="1:24">
      <c r="A567" s="7"/>
      <c r="B567" s="67" t="s">
        <v>296</v>
      </c>
      <c r="C567" s="54">
        <v>9365</v>
      </c>
      <c r="D567" s="55">
        <v>9.3699999999999992</v>
      </c>
      <c r="E567" s="54"/>
      <c r="F567" s="55">
        <v>7.31</v>
      </c>
      <c r="G567" s="56">
        <v>24.3</v>
      </c>
      <c r="H567" s="84">
        <v>128</v>
      </c>
      <c r="T567" s="226" t="s">
        <v>296</v>
      </c>
      <c r="U567" s="227"/>
      <c r="V567" s="227"/>
      <c r="W567" s="227"/>
      <c r="X567" s="225"/>
    </row>
    <row r="568" spans="1:24" s="121" customFormat="1">
      <c r="A568" s="114"/>
      <c r="B568" s="115"/>
      <c r="C568" s="116"/>
      <c r="D568" s="117"/>
      <c r="E568" s="116"/>
      <c r="F568" s="117"/>
      <c r="G568" s="119"/>
      <c r="H568" s="120"/>
      <c r="T568" s="226"/>
      <c r="U568" s="227"/>
      <c r="V568" s="227"/>
      <c r="W568" s="227"/>
      <c r="X568" s="225"/>
    </row>
    <row r="569" spans="1:24" s="121" customFormat="1">
      <c r="A569" s="114"/>
      <c r="B569" s="115"/>
      <c r="C569" s="116"/>
      <c r="D569" s="117"/>
      <c r="E569" s="116"/>
      <c r="F569" s="117"/>
      <c r="G569" s="119"/>
      <c r="H569" s="120"/>
      <c r="T569" s="226"/>
      <c r="U569" s="227"/>
      <c r="V569" s="227"/>
      <c r="W569" s="227"/>
      <c r="X569" s="225"/>
    </row>
    <row r="570" spans="1:24" s="121" customFormat="1">
      <c r="A570" s="114"/>
      <c r="B570" s="115"/>
      <c r="C570" s="116"/>
      <c r="D570" s="117"/>
      <c r="E570" s="116"/>
      <c r="F570" s="117"/>
      <c r="G570" s="119"/>
      <c r="H570" s="120"/>
      <c r="T570" s="226"/>
      <c r="U570" s="227"/>
      <c r="V570" s="227"/>
      <c r="W570" s="227"/>
      <c r="X570" s="225"/>
    </row>
    <row r="571" spans="1:24" s="121" customFormat="1">
      <c r="A571" s="114"/>
      <c r="B571" s="115"/>
      <c r="C571" s="116"/>
      <c r="D571" s="117"/>
      <c r="E571" s="116"/>
      <c r="F571" s="117"/>
      <c r="G571" s="119"/>
      <c r="H571" s="120"/>
      <c r="T571" s="226"/>
      <c r="U571" s="227"/>
      <c r="V571" s="227"/>
      <c r="W571" s="227"/>
      <c r="X571" s="225"/>
    </row>
    <row r="572" spans="1:24" s="121" customFormat="1">
      <c r="A572" s="114"/>
      <c r="B572" s="115"/>
      <c r="C572" s="116"/>
      <c r="D572" s="117"/>
      <c r="E572" s="116"/>
      <c r="F572" s="117"/>
      <c r="G572" s="119"/>
      <c r="H572" s="120"/>
      <c r="T572" s="226"/>
      <c r="U572" s="227"/>
      <c r="V572" s="227"/>
      <c r="W572" s="227"/>
      <c r="X572" s="225"/>
    </row>
    <row r="573" spans="1:24" s="121" customFormat="1">
      <c r="A573" s="114"/>
      <c r="B573" s="115"/>
      <c r="C573" s="116"/>
      <c r="D573" s="117"/>
      <c r="E573" s="116"/>
      <c r="F573" s="117"/>
      <c r="G573" s="119"/>
      <c r="H573" s="120"/>
      <c r="T573" s="226"/>
      <c r="U573" s="227"/>
      <c r="V573" s="227"/>
      <c r="W573" s="227"/>
      <c r="X573" s="225"/>
    </row>
    <row r="574" spans="1:24" s="121" customFormat="1">
      <c r="A574" s="114"/>
      <c r="B574" s="115"/>
      <c r="C574" s="116"/>
      <c r="D574" s="117"/>
      <c r="E574" s="116"/>
      <c r="F574" s="117"/>
      <c r="G574" s="119"/>
      <c r="H574" s="120"/>
      <c r="T574" s="226"/>
      <c r="U574" s="227"/>
      <c r="V574" s="227"/>
      <c r="W574" s="227"/>
      <c r="X574" s="225"/>
    </row>
    <row r="575" spans="1:24" s="121" customFormat="1">
      <c r="A575" s="114"/>
      <c r="B575" s="115"/>
      <c r="C575" s="116"/>
      <c r="D575" s="117"/>
      <c r="E575" s="116"/>
      <c r="F575" s="117"/>
      <c r="G575" s="119"/>
      <c r="H575" s="120"/>
      <c r="T575" s="226"/>
      <c r="U575" s="227"/>
      <c r="V575" s="227"/>
      <c r="W575" s="227"/>
      <c r="X575" s="225"/>
    </row>
    <row r="576" spans="1:24" s="121" customFormat="1">
      <c r="A576" s="114"/>
      <c r="B576" s="115"/>
      <c r="C576" s="116"/>
      <c r="D576" s="117"/>
      <c r="E576" s="116"/>
      <c r="F576" s="117"/>
      <c r="G576" s="119"/>
      <c r="H576" s="120"/>
      <c r="T576" s="226"/>
      <c r="U576" s="227"/>
      <c r="V576" s="227"/>
      <c r="W576" s="227"/>
      <c r="X576" s="225"/>
    </row>
    <row r="577" spans="1:24" s="121" customFormat="1">
      <c r="A577" s="114"/>
      <c r="B577" s="115"/>
      <c r="C577" s="116"/>
      <c r="D577" s="117"/>
      <c r="E577" s="116"/>
      <c r="F577" s="117"/>
      <c r="G577" s="119"/>
      <c r="H577" s="120"/>
      <c r="T577" s="226"/>
      <c r="U577" s="227"/>
      <c r="V577" s="227"/>
      <c r="W577" s="227"/>
      <c r="X577" s="225"/>
    </row>
    <row r="578" spans="1:24" s="121" customFormat="1">
      <c r="A578" s="114"/>
      <c r="B578" s="115"/>
      <c r="C578" s="116"/>
      <c r="D578" s="117"/>
      <c r="E578" s="116"/>
      <c r="F578" s="117"/>
      <c r="G578" s="119"/>
      <c r="H578" s="120"/>
      <c r="T578" s="226"/>
      <c r="U578" s="227"/>
      <c r="V578" s="227"/>
      <c r="W578" s="227"/>
      <c r="X578" s="225"/>
    </row>
    <row r="579" spans="1:24">
      <c r="A579" s="7"/>
      <c r="B579" s="103"/>
      <c r="C579" s="43"/>
      <c r="D579" s="44"/>
      <c r="E579" s="43"/>
      <c r="F579" s="44"/>
      <c r="G579" s="45"/>
      <c r="H579" s="46"/>
      <c r="T579" s="226"/>
      <c r="U579" s="227"/>
      <c r="V579" s="227"/>
      <c r="W579" s="227"/>
      <c r="X579" s="225"/>
    </row>
    <row r="580" spans="1:24">
      <c r="A580" s="7"/>
      <c r="B580" s="104"/>
      <c r="C580" s="284" t="s">
        <v>1003</v>
      </c>
      <c r="D580" s="285"/>
      <c r="E580" s="284" t="s">
        <v>1006</v>
      </c>
      <c r="F580" s="285"/>
      <c r="G580" s="89"/>
      <c r="H580" s="90"/>
      <c r="T580" s="226"/>
      <c r="U580" s="227"/>
      <c r="V580" s="227"/>
      <c r="W580" s="227"/>
      <c r="X580" s="225"/>
    </row>
    <row r="581" spans="1:24">
      <c r="A581" s="7"/>
      <c r="B581" s="274"/>
      <c r="C581" s="282" t="s">
        <v>35</v>
      </c>
      <c r="D581" s="283" t="s">
        <v>36</v>
      </c>
      <c r="E581" s="282"/>
      <c r="F581" s="283" t="s">
        <v>36</v>
      </c>
      <c r="G581" s="99" t="s">
        <v>1004</v>
      </c>
      <c r="H581" s="101"/>
      <c r="T581" s="280"/>
      <c r="U581" s="227"/>
      <c r="V581" s="227"/>
      <c r="W581" s="227"/>
      <c r="X581" s="225"/>
    </row>
    <row r="582" spans="1:24">
      <c r="A582" s="7"/>
      <c r="B582" s="275"/>
      <c r="C582" s="277"/>
      <c r="D582" s="277"/>
      <c r="E582" s="278"/>
      <c r="F582" s="277"/>
      <c r="G582" s="100" t="s">
        <v>1005</v>
      </c>
      <c r="H582" s="102" t="s">
        <v>38</v>
      </c>
      <c r="T582" s="281"/>
      <c r="U582" s="227"/>
      <c r="V582" s="227"/>
      <c r="W582" s="227"/>
      <c r="X582" s="225"/>
    </row>
    <row r="583" spans="1:24">
      <c r="A583" s="7"/>
      <c r="B583" s="67" t="s">
        <v>297</v>
      </c>
      <c r="C583" s="54">
        <v>13820</v>
      </c>
      <c r="D583" s="55">
        <v>13.83</v>
      </c>
      <c r="E583" s="54"/>
      <c r="F583" s="55">
        <v>13.18</v>
      </c>
      <c r="G583" s="56">
        <v>5.9</v>
      </c>
      <c r="H583" s="84">
        <v>105</v>
      </c>
      <c r="T583" s="226" t="s">
        <v>297</v>
      </c>
      <c r="U583" s="227"/>
      <c r="V583" s="227"/>
      <c r="W583" s="227"/>
      <c r="X583" s="225"/>
    </row>
    <row r="584" spans="1:24" s="121" customFormat="1">
      <c r="A584" s="114"/>
      <c r="B584" s="115"/>
      <c r="C584" s="116"/>
      <c r="D584" s="117"/>
      <c r="E584" s="116"/>
      <c r="F584" s="117"/>
      <c r="G584" s="119"/>
      <c r="H584" s="120"/>
      <c r="T584" s="226"/>
      <c r="U584" s="227"/>
      <c r="V584" s="227"/>
      <c r="W584" s="227"/>
      <c r="X584" s="225"/>
    </row>
    <row r="585" spans="1:24" s="121" customFormat="1">
      <c r="A585" s="114"/>
      <c r="B585" s="115"/>
      <c r="C585" s="116"/>
      <c r="D585" s="117"/>
      <c r="E585" s="116"/>
      <c r="F585" s="117"/>
      <c r="G585" s="119"/>
      <c r="H585" s="120"/>
      <c r="T585" s="226"/>
      <c r="U585" s="227"/>
      <c r="V585" s="227"/>
      <c r="W585" s="227"/>
      <c r="X585" s="225"/>
    </row>
    <row r="586" spans="1:24" s="121" customFormat="1">
      <c r="A586" s="114"/>
      <c r="B586" s="115"/>
      <c r="C586" s="116"/>
      <c r="D586" s="117"/>
      <c r="E586" s="116"/>
      <c r="F586" s="117"/>
      <c r="G586" s="119"/>
      <c r="H586" s="120"/>
      <c r="T586" s="226"/>
      <c r="U586" s="227"/>
      <c r="V586" s="227"/>
      <c r="W586" s="227"/>
      <c r="X586" s="225"/>
    </row>
    <row r="587" spans="1:24" s="121" customFormat="1">
      <c r="A587" s="114"/>
      <c r="B587" s="115"/>
      <c r="C587" s="116"/>
      <c r="D587" s="117"/>
      <c r="E587" s="116"/>
      <c r="F587" s="117"/>
      <c r="G587" s="119"/>
      <c r="H587" s="120"/>
      <c r="T587" s="226"/>
      <c r="U587" s="227"/>
      <c r="V587" s="227"/>
      <c r="W587" s="227"/>
      <c r="X587" s="225"/>
    </row>
    <row r="588" spans="1:24" s="121" customFormat="1">
      <c r="A588" s="114"/>
      <c r="B588" s="115"/>
      <c r="C588" s="116"/>
      <c r="D588" s="117"/>
      <c r="E588" s="116"/>
      <c r="F588" s="117"/>
      <c r="G588" s="119"/>
      <c r="H588" s="120"/>
      <c r="T588" s="226"/>
      <c r="U588" s="227"/>
      <c r="V588" s="227"/>
      <c r="W588" s="227"/>
      <c r="X588" s="225"/>
    </row>
    <row r="589" spans="1:24" s="121" customFormat="1">
      <c r="A589" s="114"/>
      <c r="B589" s="115"/>
      <c r="C589" s="116"/>
      <c r="D589" s="117"/>
      <c r="E589" s="116"/>
      <c r="F589" s="117"/>
      <c r="G589" s="119"/>
      <c r="H589" s="120"/>
      <c r="T589" s="226"/>
      <c r="U589" s="227"/>
      <c r="V589" s="227"/>
      <c r="W589" s="227"/>
      <c r="X589" s="225"/>
    </row>
    <row r="590" spans="1:24" s="121" customFormat="1">
      <c r="A590" s="114"/>
      <c r="B590" s="115"/>
      <c r="C590" s="116"/>
      <c r="D590" s="117"/>
      <c r="E590" s="116"/>
      <c r="F590" s="117"/>
      <c r="G590" s="119"/>
      <c r="H590" s="120"/>
      <c r="T590" s="226"/>
      <c r="U590" s="227"/>
      <c r="V590" s="227"/>
      <c r="W590" s="227"/>
      <c r="X590" s="225"/>
    </row>
    <row r="591" spans="1:24" s="121" customFormat="1">
      <c r="A591" s="114"/>
      <c r="B591" s="115"/>
      <c r="C591" s="116"/>
      <c r="D591" s="117"/>
      <c r="E591" s="116"/>
      <c r="F591" s="117"/>
      <c r="G591" s="119"/>
      <c r="H591" s="120"/>
      <c r="T591" s="226"/>
      <c r="U591" s="227"/>
      <c r="V591" s="227"/>
      <c r="W591" s="227"/>
      <c r="X591" s="225"/>
    </row>
    <row r="592" spans="1:24" s="121" customFormat="1">
      <c r="A592" s="114"/>
      <c r="B592" s="115"/>
      <c r="C592" s="116"/>
      <c r="D592" s="117"/>
      <c r="E592" s="116"/>
      <c r="F592" s="117"/>
      <c r="G592" s="119"/>
      <c r="H592" s="120"/>
      <c r="T592" s="226"/>
      <c r="U592" s="227"/>
      <c r="V592" s="227"/>
      <c r="W592" s="227"/>
      <c r="X592" s="225"/>
    </row>
    <row r="593" spans="1:24" s="121" customFormat="1">
      <c r="A593" s="114"/>
      <c r="B593" s="115"/>
      <c r="C593" s="116"/>
      <c r="D593" s="117"/>
      <c r="E593" s="116"/>
      <c r="F593" s="117"/>
      <c r="G593" s="119"/>
      <c r="H593" s="120"/>
      <c r="T593" s="226"/>
      <c r="U593" s="227"/>
      <c r="V593" s="227"/>
      <c r="W593" s="227"/>
      <c r="X593" s="225"/>
    </row>
    <row r="594" spans="1:24" s="121" customFormat="1">
      <c r="A594" s="114"/>
      <c r="B594" s="115"/>
      <c r="C594" s="116"/>
      <c r="D594" s="117"/>
      <c r="E594" s="116"/>
      <c r="F594" s="117"/>
      <c r="G594" s="119"/>
      <c r="H594" s="120"/>
      <c r="T594" s="226"/>
      <c r="U594" s="227"/>
      <c r="V594" s="227"/>
      <c r="W594" s="227"/>
      <c r="X594" s="225"/>
    </row>
    <row r="595" spans="1:24">
      <c r="A595" s="7"/>
      <c r="B595" s="103"/>
      <c r="C595" s="43"/>
      <c r="D595" s="44"/>
      <c r="E595" s="43"/>
      <c r="F595" s="44"/>
      <c r="G595" s="45"/>
      <c r="H595" s="46"/>
      <c r="T595" s="226"/>
      <c r="U595" s="227"/>
      <c r="V595" s="227"/>
      <c r="W595" s="227"/>
      <c r="X595" s="225"/>
    </row>
    <row r="596" spans="1:24">
      <c r="A596" s="7"/>
      <c r="B596" s="104"/>
      <c r="C596" s="284" t="s">
        <v>1003</v>
      </c>
      <c r="D596" s="285"/>
      <c r="E596" s="284" t="s">
        <v>1006</v>
      </c>
      <c r="F596" s="285"/>
      <c r="G596" s="89"/>
      <c r="H596" s="90"/>
      <c r="T596" s="226"/>
      <c r="U596" s="227"/>
      <c r="V596" s="227"/>
      <c r="W596" s="227"/>
      <c r="X596" s="225"/>
    </row>
    <row r="597" spans="1:24">
      <c r="A597" s="7"/>
      <c r="B597" s="274"/>
      <c r="C597" s="282" t="s">
        <v>35</v>
      </c>
      <c r="D597" s="283" t="s">
        <v>36</v>
      </c>
      <c r="E597" s="282"/>
      <c r="F597" s="283" t="s">
        <v>36</v>
      </c>
      <c r="G597" s="99" t="s">
        <v>1004</v>
      </c>
      <c r="H597" s="101"/>
      <c r="T597" s="280"/>
      <c r="U597" s="227"/>
      <c r="V597" s="227"/>
      <c r="W597" s="227"/>
      <c r="X597" s="225"/>
    </row>
    <row r="598" spans="1:24">
      <c r="A598" s="7"/>
      <c r="B598" s="275"/>
      <c r="C598" s="277"/>
      <c r="D598" s="277"/>
      <c r="E598" s="278"/>
      <c r="F598" s="277"/>
      <c r="G598" s="100" t="s">
        <v>1005</v>
      </c>
      <c r="H598" s="102" t="s">
        <v>38</v>
      </c>
      <c r="T598" s="281"/>
      <c r="U598" s="227"/>
      <c r="V598" s="227"/>
      <c r="W598" s="227"/>
      <c r="X598" s="225"/>
    </row>
    <row r="599" spans="1:24">
      <c r="A599" s="7"/>
      <c r="B599" s="67" t="s">
        <v>298</v>
      </c>
      <c r="C599" s="54">
        <v>4228</v>
      </c>
      <c r="D599" s="55">
        <v>4.2300000000000004</v>
      </c>
      <c r="E599" s="54"/>
      <c r="F599" s="55">
        <v>4.41</v>
      </c>
      <c r="G599" s="56">
        <v>-2.6</v>
      </c>
      <c r="H599" s="84">
        <v>96</v>
      </c>
      <c r="T599" s="226" t="s">
        <v>298</v>
      </c>
      <c r="U599" s="227"/>
      <c r="V599" s="227"/>
      <c r="W599" s="227"/>
      <c r="X599" s="225"/>
    </row>
    <row r="600" spans="1:24" s="121" customFormat="1">
      <c r="A600" s="114"/>
      <c r="B600" s="115"/>
      <c r="C600" s="116"/>
      <c r="D600" s="117"/>
      <c r="E600" s="116"/>
      <c r="F600" s="117"/>
      <c r="G600" s="119"/>
      <c r="H600" s="120"/>
      <c r="T600" s="226"/>
      <c r="U600" s="227"/>
      <c r="V600" s="227"/>
      <c r="W600" s="227"/>
      <c r="X600" s="225"/>
    </row>
    <row r="601" spans="1:24" s="121" customFormat="1">
      <c r="A601" s="114"/>
      <c r="B601" s="115"/>
      <c r="C601" s="116"/>
      <c r="D601" s="117"/>
      <c r="E601" s="116"/>
      <c r="F601" s="117"/>
      <c r="G601" s="119"/>
      <c r="H601" s="120"/>
      <c r="T601" s="226"/>
      <c r="U601" s="227"/>
      <c r="V601" s="227"/>
      <c r="W601" s="227"/>
      <c r="X601" s="225"/>
    </row>
    <row r="602" spans="1:24" s="121" customFormat="1">
      <c r="A602" s="114"/>
      <c r="B602" s="115"/>
      <c r="C602" s="116"/>
      <c r="D602" s="117"/>
      <c r="E602" s="116"/>
      <c r="F602" s="117"/>
      <c r="G602" s="119"/>
      <c r="H602" s="120"/>
      <c r="T602" s="226"/>
      <c r="U602" s="227"/>
      <c r="V602" s="227"/>
      <c r="W602" s="227"/>
      <c r="X602" s="225"/>
    </row>
    <row r="603" spans="1:24" s="121" customFormat="1">
      <c r="A603" s="114"/>
      <c r="B603" s="115"/>
      <c r="C603" s="116"/>
      <c r="D603" s="117"/>
      <c r="E603" s="116"/>
      <c r="F603" s="117"/>
      <c r="G603" s="119"/>
      <c r="H603" s="120"/>
      <c r="T603" s="226"/>
      <c r="U603" s="227"/>
      <c r="V603" s="227"/>
      <c r="W603" s="227"/>
      <c r="X603" s="225"/>
    </row>
    <row r="604" spans="1:24" s="121" customFormat="1">
      <c r="A604" s="114"/>
      <c r="B604" s="115"/>
      <c r="C604" s="116"/>
      <c r="D604" s="117"/>
      <c r="E604" s="116"/>
      <c r="F604" s="117"/>
      <c r="G604" s="119"/>
      <c r="H604" s="120"/>
      <c r="T604" s="226"/>
      <c r="U604" s="227"/>
      <c r="V604" s="227"/>
      <c r="W604" s="227"/>
      <c r="X604" s="225"/>
    </row>
    <row r="605" spans="1:24" s="121" customFormat="1">
      <c r="A605" s="114"/>
      <c r="B605" s="115"/>
      <c r="C605" s="116"/>
      <c r="D605" s="117"/>
      <c r="E605" s="116"/>
      <c r="F605" s="117"/>
      <c r="G605" s="119"/>
      <c r="H605" s="120"/>
      <c r="T605" s="226"/>
      <c r="U605" s="227"/>
      <c r="V605" s="227"/>
      <c r="W605" s="227"/>
      <c r="X605" s="225"/>
    </row>
    <row r="606" spans="1:24" s="121" customFormat="1">
      <c r="A606" s="114"/>
      <c r="B606" s="115"/>
      <c r="C606" s="116"/>
      <c r="D606" s="117"/>
      <c r="E606" s="116"/>
      <c r="F606" s="117"/>
      <c r="G606" s="119"/>
      <c r="H606" s="120"/>
      <c r="T606" s="226"/>
      <c r="U606" s="227"/>
      <c r="V606" s="227"/>
      <c r="W606" s="227"/>
      <c r="X606" s="225"/>
    </row>
    <row r="607" spans="1:24" s="121" customFormat="1">
      <c r="A607" s="114"/>
      <c r="B607" s="115"/>
      <c r="C607" s="116"/>
      <c r="D607" s="117"/>
      <c r="E607" s="116"/>
      <c r="F607" s="117"/>
      <c r="G607" s="119"/>
      <c r="H607" s="120"/>
      <c r="T607" s="226"/>
      <c r="U607" s="227"/>
      <c r="V607" s="227"/>
      <c r="W607" s="227"/>
      <c r="X607" s="225"/>
    </row>
    <row r="608" spans="1:24" s="121" customFormat="1">
      <c r="A608" s="114"/>
      <c r="B608" s="115"/>
      <c r="C608" s="116"/>
      <c r="D608" s="117"/>
      <c r="E608" s="116"/>
      <c r="F608" s="117"/>
      <c r="G608" s="119"/>
      <c r="H608" s="120"/>
      <c r="T608" s="226"/>
      <c r="U608" s="227"/>
      <c r="V608" s="227"/>
      <c r="W608" s="227"/>
      <c r="X608" s="225"/>
    </row>
    <row r="609" spans="1:24" s="121" customFormat="1">
      <c r="A609" s="114"/>
      <c r="B609" s="115"/>
      <c r="C609" s="116"/>
      <c r="D609" s="117"/>
      <c r="E609" s="116"/>
      <c r="F609" s="117"/>
      <c r="G609" s="119"/>
      <c r="H609" s="120"/>
      <c r="T609" s="226"/>
      <c r="U609" s="227"/>
      <c r="V609" s="227"/>
      <c r="W609" s="227"/>
      <c r="X609" s="225"/>
    </row>
    <row r="610" spans="1:24" s="121" customFormat="1">
      <c r="A610" s="114"/>
      <c r="B610" s="115"/>
      <c r="C610" s="116"/>
      <c r="D610" s="117"/>
      <c r="E610" s="116"/>
      <c r="F610" s="117"/>
      <c r="G610" s="119"/>
      <c r="H610" s="120"/>
      <c r="T610" s="226"/>
      <c r="U610" s="227"/>
      <c r="V610" s="227"/>
      <c r="W610" s="227"/>
      <c r="X610" s="225"/>
    </row>
    <row r="611" spans="1:24">
      <c r="A611" s="7"/>
      <c r="B611" s="103"/>
      <c r="C611" s="43"/>
      <c r="D611" s="44"/>
      <c r="E611" s="43"/>
      <c r="F611" s="44"/>
      <c r="G611" s="45"/>
      <c r="H611" s="46"/>
      <c r="T611" s="226"/>
      <c r="U611" s="227"/>
      <c r="V611" s="227"/>
      <c r="W611" s="227"/>
      <c r="X611" s="225"/>
    </row>
    <row r="612" spans="1:24">
      <c r="A612" s="7"/>
      <c r="B612" s="104"/>
      <c r="C612" s="284" t="s">
        <v>1003</v>
      </c>
      <c r="D612" s="285"/>
      <c r="E612" s="284" t="s">
        <v>1006</v>
      </c>
      <c r="F612" s="285"/>
      <c r="G612" s="89"/>
      <c r="H612" s="90"/>
      <c r="T612" s="226"/>
      <c r="U612" s="227"/>
      <c r="V612" s="227"/>
      <c r="W612" s="227"/>
      <c r="X612" s="225"/>
    </row>
    <row r="613" spans="1:24">
      <c r="A613" s="7"/>
      <c r="B613" s="274"/>
      <c r="C613" s="282" t="s">
        <v>35</v>
      </c>
      <c r="D613" s="283" t="s">
        <v>36</v>
      </c>
      <c r="E613" s="282"/>
      <c r="F613" s="283" t="s">
        <v>36</v>
      </c>
      <c r="G613" s="99" t="s">
        <v>1004</v>
      </c>
      <c r="H613" s="101"/>
      <c r="T613" s="280"/>
      <c r="U613" s="227"/>
      <c r="V613" s="227"/>
      <c r="W613" s="227"/>
      <c r="X613" s="225"/>
    </row>
    <row r="614" spans="1:24">
      <c r="A614" s="7"/>
      <c r="B614" s="275"/>
      <c r="C614" s="277"/>
      <c r="D614" s="277"/>
      <c r="E614" s="278"/>
      <c r="F614" s="277"/>
      <c r="G614" s="100" t="s">
        <v>1005</v>
      </c>
      <c r="H614" s="102" t="s">
        <v>38</v>
      </c>
      <c r="T614" s="281"/>
      <c r="U614" s="227"/>
      <c r="V614" s="227"/>
      <c r="W614" s="227"/>
      <c r="X614" s="225"/>
    </row>
    <row r="615" spans="1:24">
      <c r="A615" s="7"/>
      <c r="B615" s="67" t="s">
        <v>299</v>
      </c>
      <c r="C615" s="79">
        <v>25417</v>
      </c>
      <c r="D615" s="80">
        <v>25.44</v>
      </c>
      <c r="E615" s="79"/>
      <c r="F615" s="80">
        <v>20.69</v>
      </c>
      <c r="G615" s="56">
        <v>35.799999999999997</v>
      </c>
      <c r="H615" s="84">
        <v>123</v>
      </c>
      <c r="T615" s="226" t="s">
        <v>299</v>
      </c>
      <c r="U615" s="227"/>
      <c r="V615" s="227"/>
      <c r="W615" s="227"/>
      <c r="X615" s="225"/>
    </row>
    <row r="616" spans="1:24" s="121" customFormat="1">
      <c r="A616" s="114"/>
      <c r="B616" s="115"/>
      <c r="C616" s="128"/>
      <c r="D616" s="129"/>
      <c r="E616" s="128"/>
      <c r="F616" s="129"/>
      <c r="G616" s="119"/>
      <c r="H616" s="120"/>
      <c r="T616" s="226"/>
      <c r="U616" s="227"/>
      <c r="V616" s="227"/>
      <c r="W616" s="227"/>
      <c r="X616" s="225"/>
    </row>
    <row r="617" spans="1:24" s="121" customFormat="1">
      <c r="A617" s="114"/>
      <c r="B617" s="115"/>
      <c r="C617" s="128"/>
      <c r="D617" s="129"/>
      <c r="E617" s="128"/>
      <c r="F617" s="129"/>
      <c r="G617" s="119"/>
      <c r="H617" s="120"/>
      <c r="T617" s="226"/>
      <c r="U617" s="227"/>
      <c r="V617" s="227"/>
      <c r="W617" s="227"/>
      <c r="X617" s="225"/>
    </row>
    <row r="618" spans="1:24" s="121" customFormat="1">
      <c r="A618" s="114"/>
      <c r="B618" s="115"/>
      <c r="C618" s="128"/>
      <c r="D618" s="129"/>
      <c r="E618" s="128"/>
      <c r="F618" s="129"/>
      <c r="G618" s="119"/>
      <c r="H618" s="120"/>
      <c r="T618" s="226"/>
      <c r="U618" s="227"/>
      <c r="V618" s="227"/>
      <c r="W618" s="227"/>
      <c r="X618" s="225"/>
    </row>
    <row r="619" spans="1:24" s="121" customFormat="1">
      <c r="A619" s="114"/>
      <c r="B619" s="115"/>
      <c r="C619" s="128"/>
      <c r="D619" s="129"/>
      <c r="E619" s="128"/>
      <c r="F619" s="129"/>
      <c r="G619" s="119"/>
      <c r="H619" s="120"/>
      <c r="T619" s="226"/>
      <c r="U619" s="227"/>
      <c r="V619" s="227"/>
      <c r="W619" s="227"/>
      <c r="X619" s="225"/>
    </row>
    <row r="620" spans="1:24" s="121" customFormat="1">
      <c r="A620" s="114"/>
      <c r="B620" s="115"/>
      <c r="C620" s="128"/>
      <c r="D620" s="129"/>
      <c r="E620" s="128"/>
      <c r="F620" s="129"/>
      <c r="G620" s="119"/>
      <c r="H620" s="120"/>
      <c r="T620" s="226"/>
      <c r="U620" s="227"/>
      <c r="V620" s="227"/>
      <c r="W620" s="227"/>
      <c r="X620" s="225"/>
    </row>
    <row r="621" spans="1:24" s="121" customFormat="1">
      <c r="A621" s="114"/>
      <c r="B621" s="115"/>
      <c r="C621" s="128"/>
      <c r="D621" s="129"/>
      <c r="E621" s="128"/>
      <c r="F621" s="129"/>
      <c r="G621" s="119"/>
      <c r="H621" s="120"/>
      <c r="T621" s="226"/>
      <c r="U621" s="227"/>
      <c r="V621" s="227"/>
      <c r="W621" s="227"/>
      <c r="X621" s="225"/>
    </row>
    <row r="622" spans="1:24" s="121" customFormat="1">
      <c r="A622" s="114"/>
      <c r="B622" s="115"/>
      <c r="C622" s="128"/>
      <c r="D622" s="129"/>
      <c r="E622" s="128"/>
      <c r="F622" s="129"/>
      <c r="G622" s="119"/>
      <c r="H622" s="120"/>
      <c r="T622" s="226"/>
      <c r="U622" s="227"/>
      <c r="V622" s="227"/>
      <c r="W622" s="227"/>
      <c r="X622" s="225"/>
    </row>
    <row r="623" spans="1:24" s="121" customFormat="1">
      <c r="A623" s="114"/>
      <c r="B623" s="115"/>
      <c r="C623" s="128"/>
      <c r="D623" s="129"/>
      <c r="E623" s="128"/>
      <c r="F623" s="129"/>
      <c r="G623" s="119"/>
      <c r="H623" s="120"/>
      <c r="T623" s="226"/>
      <c r="U623" s="227"/>
      <c r="V623" s="227"/>
      <c r="W623" s="227"/>
      <c r="X623" s="225"/>
    </row>
    <row r="624" spans="1:24" s="121" customFormat="1">
      <c r="A624" s="114"/>
      <c r="B624" s="115"/>
      <c r="C624" s="128"/>
      <c r="D624" s="129"/>
      <c r="E624" s="128"/>
      <c r="F624" s="129"/>
      <c r="G624" s="119"/>
      <c r="H624" s="120"/>
      <c r="T624" s="226"/>
      <c r="U624" s="227"/>
      <c r="V624" s="227"/>
      <c r="W624" s="227"/>
      <c r="X624" s="225"/>
    </row>
    <row r="625" spans="1:24" s="121" customFormat="1">
      <c r="A625" s="114"/>
      <c r="B625" s="115"/>
      <c r="C625" s="128"/>
      <c r="D625" s="129"/>
      <c r="E625" s="128"/>
      <c r="F625" s="129"/>
      <c r="G625" s="119"/>
      <c r="H625" s="120"/>
      <c r="T625" s="226"/>
      <c r="U625" s="227"/>
      <c r="V625" s="227"/>
      <c r="W625" s="227"/>
      <c r="X625" s="225"/>
    </row>
    <row r="626" spans="1:24" s="121" customFormat="1">
      <c r="A626" s="114"/>
      <c r="B626" s="115"/>
      <c r="C626" s="128"/>
      <c r="D626" s="129"/>
      <c r="E626" s="128"/>
      <c r="F626" s="129"/>
      <c r="G626" s="119"/>
      <c r="H626" s="120"/>
      <c r="T626" s="226"/>
      <c r="U626" s="227"/>
      <c r="V626" s="227"/>
      <c r="W626" s="227"/>
      <c r="X626" s="225"/>
    </row>
    <row r="627" spans="1:24" s="121" customFormat="1">
      <c r="A627" s="114"/>
      <c r="B627" s="115"/>
      <c r="C627" s="128"/>
      <c r="D627" s="129"/>
      <c r="E627" s="128"/>
      <c r="F627" s="129"/>
      <c r="G627" s="119"/>
      <c r="H627" s="120"/>
      <c r="T627" s="226"/>
      <c r="U627" s="227"/>
      <c r="V627" s="227"/>
      <c r="W627" s="227"/>
      <c r="X627" s="225"/>
    </row>
    <row r="628" spans="1:24">
      <c r="A628" s="7"/>
      <c r="B628" s="103"/>
      <c r="C628" s="43"/>
      <c r="D628" s="44"/>
      <c r="E628" s="43"/>
      <c r="F628" s="44"/>
      <c r="G628" s="45"/>
      <c r="H628" s="46"/>
      <c r="T628" s="226"/>
      <c r="U628" s="227"/>
      <c r="V628" s="227"/>
      <c r="W628" s="227"/>
      <c r="X628" s="225"/>
    </row>
    <row r="629" spans="1:24">
      <c r="A629" s="7"/>
      <c r="B629" s="104"/>
      <c r="C629" s="284" t="s">
        <v>1003</v>
      </c>
      <c r="D629" s="285"/>
      <c r="E629" s="284" t="s">
        <v>1006</v>
      </c>
      <c r="F629" s="285"/>
      <c r="G629" s="89"/>
      <c r="H629" s="90"/>
      <c r="T629" s="226"/>
      <c r="U629" s="227"/>
      <c r="V629" s="227"/>
      <c r="W629" s="227"/>
      <c r="X629" s="225"/>
    </row>
    <row r="630" spans="1:24">
      <c r="A630" s="7"/>
      <c r="B630" s="274" t="s">
        <v>69</v>
      </c>
      <c r="C630" s="282" t="s">
        <v>35</v>
      </c>
      <c r="D630" s="283" t="s">
        <v>36</v>
      </c>
      <c r="E630" s="282"/>
      <c r="F630" s="283" t="s">
        <v>36</v>
      </c>
      <c r="G630" s="99" t="s">
        <v>1004</v>
      </c>
      <c r="H630" s="101"/>
      <c r="T630" s="280" t="s">
        <v>69</v>
      </c>
      <c r="U630" s="227"/>
      <c r="V630" s="227"/>
      <c r="W630" s="227"/>
      <c r="X630" s="225"/>
    </row>
    <row r="631" spans="1:24">
      <c r="A631" s="7"/>
      <c r="B631" s="275"/>
      <c r="C631" s="277"/>
      <c r="D631" s="277"/>
      <c r="E631" s="278"/>
      <c r="F631" s="277"/>
      <c r="G631" s="100" t="s">
        <v>1005</v>
      </c>
      <c r="H631" s="102" t="s">
        <v>38</v>
      </c>
      <c r="T631" s="281"/>
      <c r="U631" s="227"/>
      <c r="V631" s="227"/>
      <c r="W631" s="227"/>
      <c r="X631" s="225"/>
    </row>
    <row r="632" spans="1:24">
      <c r="A632" s="7"/>
      <c r="B632" s="66" t="s">
        <v>300</v>
      </c>
      <c r="C632" s="50">
        <v>6935</v>
      </c>
      <c r="D632" s="51">
        <v>28.09</v>
      </c>
      <c r="E632" s="50"/>
      <c r="F632" s="51">
        <v>26.71</v>
      </c>
      <c r="G632" s="52">
        <v>4.7</v>
      </c>
      <c r="H632" s="83">
        <v>105</v>
      </c>
      <c r="T632" s="226" t="s">
        <v>300</v>
      </c>
      <c r="U632" s="227"/>
      <c r="V632" s="227"/>
      <c r="W632" s="227"/>
      <c r="X632" s="225"/>
    </row>
    <row r="633" spans="1:24">
      <c r="A633" s="7"/>
      <c r="B633" s="66" t="s">
        <v>301</v>
      </c>
      <c r="C633" s="50">
        <v>10453</v>
      </c>
      <c r="D633" s="51">
        <v>42.34</v>
      </c>
      <c r="E633" s="50"/>
      <c r="F633" s="51">
        <v>42.47</v>
      </c>
      <c r="G633" s="52">
        <v>-0.4</v>
      </c>
      <c r="H633" s="83">
        <v>100</v>
      </c>
      <c r="T633" s="226" t="s">
        <v>301</v>
      </c>
      <c r="U633" s="227"/>
      <c r="V633" s="227"/>
      <c r="W633" s="227"/>
      <c r="X633" s="225"/>
    </row>
    <row r="634" spans="1:24">
      <c r="A634" s="7"/>
      <c r="B634" s="66" t="s">
        <v>302</v>
      </c>
      <c r="C634" s="50">
        <v>7302</v>
      </c>
      <c r="D634" s="51">
        <v>29.57</v>
      </c>
      <c r="E634" s="50"/>
      <c r="F634" s="51">
        <v>30.83</v>
      </c>
      <c r="G634" s="52">
        <v>-4.0999999999999996</v>
      </c>
      <c r="H634" s="83">
        <v>96</v>
      </c>
      <c r="T634" s="226" t="s">
        <v>302</v>
      </c>
      <c r="U634" s="227"/>
      <c r="V634" s="227"/>
      <c r="W634" s="227"/>
      <c r="X634" s="225"/>
    </row>
    <row r="635" spans="1:24">
      <c r="A635" s="7"/>
      <c r="B635" s="105" t="s">
        <v>158</v>
      </c>
      <c r="C635" s="109">
        <v>24690</v>
      </c>
      <c r="D635" s="110">
        <v>100</v>
      </c>
      <c r="E635" s="109"/>
      <c r="F635" s="110" t="s">
        <v>849</v>
      </c>
      <c r="G635" s="112" t="s">
        <v>850</v>
      </c>
      <c r="H635" s="97" t="s">
        <v>850</v>
      </c>
      <c r="T635" s="224" t="s">
        <v>158</v>
      </c>
      <c r="U635" s="227"/>
      <c r="V635" s="227"/>
      <c r="W635" s="227"/>
      <c r="X635" s="225"/>
    </row>
    <row r="636" spans="1:24" s="121" customFormat="1">
      <c r="A636" s="114"/>
      <c r="B636" s="122"/>
      <c r="C636" s="123"/>
      <c r="D636" s="124"/>
      <c r="E636" s="123"/>
      <c r="F636" s="124"/>
      <c r="G636" s="126"/>
      <c r="H636" s="127"/>
      <c r="T636" s="224"/>
      <c r="U636" s="227"/>
      <c r="V636" s="227"/>
      <c r="W636" s="227"/>
      <c r="X636" s="225"/>
    </row>
    <row r="637" spans="1:24" s="121" customFormat="1">
      <c r="A637" s="114"/>
      <c r="B637" s="122"/>
      <c r="C637" s="123"/>
      <c r="D637" s="124"/>
      <c r="E637" s="123"/>
      <c r="F637" s="124"/>
      <c r="G637" s="126"/>
      <c r="H637" s="127"/>
      <c r="T637" s="224"/>
      <c r="U637" s="227"/>
      <c r="V637" s="227"/>
      <c r="W637" s="227"/>
      <c r="X637" s="225"/>
    </row>
    <row r="638" spans="1:24" s="121" customFormat="1">
      <c r="A638" s="114"/>
      <c r="B638" s="122"/>
      <c r="C638" s="123"/>
      <c r="D638" s="124"/>
      <c r="E638" s="123"/>
      <c r="F638" s="124"/>
      <c r="G638" s="126"/>
      <c r="H638" s="127"/>
      <c r="T638" s="224"/>
      <c r="U638" s="227"/>
      <c r="V638" s="227"/>
      <c r="W638" s="227"/>
      <c r="X638" s="225"/>
    </row>
    <row r="639" spans="1:24" s="121" customFormat="1">
      <c r="A639" s="114"/>
      <c r="B639" s="122"/>
      <c r="C639" s="123"/>
      <c r="D639" s="124"/>
      <c r="E639" s="123"/>
      <c r="F639" s="124"/>
      <c r="G639" s="126"/>
      <c r="H639" s="127"/>
      <c r="T639" s="224"/>
      <c r="U639" s="227"/>
      <c r="V639" s="227"/>
      <c r="W639" s="227"/>
      <c r="X639" s="225"/>
    </row>
    <row r="640" spans="1:24" s="121" customFormat="1">
      <c r="A640" s="114"/>
      <c r="B640" s="122"/>
      <c r="C640" s="123"/>
      <c r="D640" s="124"/>
      <c r="E640" s="123"/>
      <c r="F640" s="124"/>
      <c r="G640" s="126"/>
      <c r="H640" s="127"/>
      <c r="T640" s="224"/>
      <c r="U640" s="227"/>
      <c r="V640" s="227"/>
      <c r="W640" s="227"/>
      <c r="X640" s="225"/>
    </row>
    <row r="641" spans="1:24" s="121" customFormat="1">
      <c r="A641" s="114"/>
      <c r="B641" s="122"/>
      <c r="C641" s="123"/>
      <c r="D641" s="124"/>
      <c r="E641" s="123"/>
      <c r="F641" s="124"/>
      <c r="G641" s="126"/>
      <c r="H641" s="127"/>
      <c r="T641" s="224"/>
      <c r="U641" s="227"/>
      <c r="V641" s="227"/>
      <c r="W641" s="227"/>
      <c r="X641" s="225"/>
    </row>
    <row r="642" spans="1:24" s="121" customFormat="1">
      <c r="A642" s="114"/>
      <c r="B642" s="122"/>
      <c r="C642" s="123"/>
      <c r="D642" s="124"/>
      <c r="E642" s="123"/>
      <c r="F642" s="124"/>
      <c r="G642" s="126"/>
      <c r="H642" s="127"/>
      <c r="T642" s="224"/>
      <c r="U642" s="227"/>
      <c r="V642" s="227"/>
      <c r="W642" s="227"/>
      <c r="X642" s="225"/>
    </row>
    <row r="643" spans="1:24" s="121" customFormat="1">
      <c r="A643" s="114"/>
      <c r="B643" s="122"/>
      <c r="C643" s="123"/>
      <c r="D643" s="124"/>
      <c r="E643" s="123"/>
      <c r="F643" s="124"/>
      <c r="G643" s="126"/>
      <c r="H643" s="127"/>
      <c r="T643" s="224"/>
      <c r="U643" s="227"/>
      <c r="V643" s="227"/>
      <c r="W643" s="227"/>
      <c r="X643" s="225"/>
    </row>
    <row r="644" spans="1:24" s="121" customFormat="1">
      <c r="A644" s="114"/>
      <c r="B644" s="122"/>
      <c r="C644" s="123"/>
      <c r="D644" s="124"/>
      <c r="E644" s="123"/>
      <c r="F644" s="124"/>
      <c r="G644" s="126"/>
      <c r="H644" s="127"/>
      <c r="T644" s="224"/>
      <c r="U644" s="227"/>
      <c r="V644" s="227"/>
      <c r="W644" s="227"/>
      <c r="X644" s="225"/>
    </row>
    <row r="645" spans="1:24" s="121" customFormat="1">
      <c r="A645" s="114"/>
      <c r="B645" s="122"/>
      <c r="C645" s="123"/>
      <c r="D645" s="124"/>
      <c r="E645" s="123"/>
      <c r="F645" s="124"/>
      <c r="G645" s="126"/>
      <c r="H645" s="127"/>
      <c r="T645" s="224"/>
      <c r="U645" s="227"/>
      <c r="V645" s="227"/>
      <c r="W645" s="227"/>
      <c r="X645" s="225"/>
    </row>
    <row r="646" spans="1:24" s="121" customFormat="1">
      <c r="A646" s="114"/>
      <c r="B646" s="122"/>
      <c r="C646" s="123"/>
      <c r="D646" s="124"/>
      <c r="E646" s="123"/>
      <c r="F646" s="124"/>
      <c r="G646" s="126"/>
      <c r="H646" s="127"/>
      <c r="T646" s="224"/>
      <c r="U646" s="227"/>
      <c r="V646" s="227"/>
      <c r="W646" s="227"/>
      <c r="X646" s="225"/>
    </row>
    <row r="647" spans="1:24" s="121" customFormat="1">
      <c r="A647" s="114"/>
      <c r="B647" s="122"/>
      <c r="C647" s="123"/>
      <c r="D647" s="124"/>
      <c r="E647" s="123"/>
      <c r="F647" s="124"/>
      <c r="G647" s="126"/>
      <c r="H647" s="127"/>
      <c r="T647" s="224"/>
      <c r="U647" s="227"/>
      <c r="V647" s="227"/>
      <c r="W647" s="227"/>
      <c r="X647" s="225"/>
    </row>
    <row r="648" spans="1:24">
      <c r="A648" s="7"/>
      <c r="B648" s="103"/>
      <c r="C648" s="43"/>
      <c r="D648" s="44"/>
      <c r="E648" s="43"/>
      <c r="F648" s="44"/>
      <c r="G648" s="45"/>
      <c r="H648" s="46"/>
      <c r="T648" s="226"/>
      <c r="U648" s="227"/>
      <c r="V648" s="227"/>
      <c r="W648" s="227"/>
      <c r="X648" s="225"/>
    </row>
    <row r="649" spans="1:24">
      <c r="A649" s="7"/>
      <c r="B649" s="104"/>
      <c r="C649" s="284" t="s">
        <v>1003</v>
      </c>
      <c r="D649" s="285"/>
      <c r="E649" s="284" t="s">
        <v>1006</v>
      </c>
      <c r="F649" s="285"/>
      <c r="G649" s="89"/>
      <c r="H649" s="90"/>
      <c r="T649" s="226"/>
      <c r="U649" s="227"/>
      <c r="V649" s="227"/>
      <c r="W649" s="227"/>
      <c r="X649" s="225"/>
    </row>
    <row r="650" spans="1:24">
      <c r="A650" s="7"/>
      <c r="B650" s="274" t="s">
        <v>70</v>
      </c>
      <c r="C650" s="282" t="s">
        <v>35</v>
      </c>
      <c r="D650" s="283" t="s">
        <v>36</v>
      </c>
      <c r="E650" s="282"/>
      <c r="F650" s="283" t="s">
        <v>36</v>
      </c>
      <c r="G650" s="99" t="s">
        <v>1004</v>
      </c>
      <c r="H650" s="101"/>
      <c r="T650" s="280" t="s">
        <v>70</v>
      </c>
      <c r="U650" s="227"/>
      <c r="V650" s="227"/>
      <c r="W650" s="227"/>
      <c r="X650" s="225"/>
    </row>
    <row r="651" spans="1:24">
      <c r="A651" s="7"/>
      <c r="B651" s="275"/>
      <c r="C651" s="277"/>
      <c r="D651" s="277"/>
      <c r="E651" s="278"/>
      <c r="F651" s="277"/>
      <c r="G651" s="100" t="s">
        <v>1005</v>
      </c>
      <c r="H651" s="102" t="s">
        <v>38</v>
      </c>
      <c r="T651" s="281"/>
      <c r="U651" s="227"/>
      <c r="V651" s="227"/>
      <c r="W651" s="227"/>
      <c r="X651" s="225"/>
    </row>
    <row r="652" spans="1:24">
      <c r="A652" s="7"/>
      <c r="B652" s="66" t="s">
        <v>303</v>
      </c>
      <c r="C652" s="50">
        <v>28167</v>
      </c>
      <c r="D652" s="51">
        <v>45.82</v>
      </c>
      <c r="E652" s="50"/>
      <c r="F652" s="51">
        <v>44.51</v>
      </c>
      <c r="G652" s="52">
        <v>6.2</v>
      </c>
      <c r="H652" s="83">
        <v>103</v>
      </c>
      <c r="T652" s="226" t="s">
        <v>303</v>
      </c>
      <c r="U652" s="227"/>
      <c r="V652" s="227"/>
      <c r="W652" s="227"/>
      <c r="X652" s="225"/>
    </row>
    <row r="653" spans="1:24">
      <c r="A653" s="7"/>
      <c r="B653" s="66" t="s">
        <v>304</v>
      </c>
      <c r="C653" s="50">
        <v>42168</v>
      </c>
      <c r="D653" s="51">
        <v>68.59</v>
      </c>
      <c r="E653" s="50"/>
      <c r="F653" s="51">
        <v>65.86</v>
      </c>
      <c r="G653" s="52">
        <v>13.6</v>
      </c>
      <c r="H653" s="83">
        <v>104</v>
      </c>
      <c r="T653" s="226" t="s">
        <v>304</v>
      </c>
      <c r="U653" s="227"/>
      <c r="V653" s="227"/>
      <c r="W653" s="227"/>
      <c r="X653" s="225"/>
    </row>
    <row r="654" spans="1:24">
      <c r="A654" s="7"/>
      <c r="B654" s="67" t="s">
        <v>305</v>
      </c>
      <c r="C654" s="54">
        <v>5617</v>
      </c>
      <c r="D654" s="55">
        <v>9.14</v>
      </c>
      <c r="E654" s="54"/>
      <c r="F654" s="55">
        <v>9.24</v>
      </c>
      <c r="G654" s="56">
        <v>-0.9</v>
      </c>
      <c r="H654" s="84">
        <v>99</v>
      </c>
      <c r="T654" s="226" t="s">
        <v>305</v>
      </c>
      <c r="U654" s="227"/>
      <c r="V654" s="227"/>
      <c r="W654" s="227"/>
      <c r="X654" s="225"/>
    </row>
    <row r="655" spans="1:24" s="121" customFormat="1">
      <c r="A655" s="114"/>
      <c r="B655" s="122"/>
      <c r="C655" s="123"/>
      <c r="D655" s="124"/>
      <c r="E655" s="123"/>
      <c r="F655" s="124"/>
      <c r="G655" s="126"/>
      <c r="H655" s="127"/>
      <c r="T655" s="224"/>
      <c r="U655" s="227"/>
      <c r="V655" s="227"/>
      <c r="W655" s="227"/>
      <c r="X655" s="225"/>
    </row>
    <row r="656" spans="1:24" s="121" customFormat="1">
      <c r="A656" s="114"/>
      <c r="B656" s="122"/>
      <c r="C656" s="123"/>
      <c r="D656" s="124"/>
      <c r="E656" s="123"/>
      <c r="F656" s="124"/>
      <c r="G656" s="126"/>
      <c r="H656" s="127"/>
      <c r="T656" s="224"/>
      <c r="U656" s="227"/>
      <c r="V656" s="227"/>
      <c r="W656" s="227"/>
      <c r="X656" s="225"/>
    </row>
    <row r="657" spans="1:24" s="121" customFormat="1">
      <c r="A657" s="114"/>
      <c r="B657" s="122"/>
      <c r="C657" s="123"/>
      <c r="D657" s="124"/>
      <c r="E657" s="123"/>
      <c r="F657" s="124"/>
      <c r="G657" s="126"/>
      <c r="H657" s="127"/>
      <c r="T657" s="224"/>
      <c r="U657" s="227"/>
      <c r="V657" s="227"/>
      <c r="W657" s="227"/>
      <c r="X657" s="225"/>
    </row>
    <row r="658" spans="1:24" s="121" customFormat="1">
      <c r="A658" s="114"/>
      <c r="B658" s="122"/>
      <c r="C658" s="123"/>
      <c r="D658" s="124"/>
      <c r="E658" s="123"/>
      <c r="F658" s="124"/>
      <c r="G658" s="126"/>
      <c r="H658" s="127"/>
      <c r="T658" s="224"/>
      <c r="U658" s="227"/>
      <c r="V658" s="227"/>
      <c r="W658" s="227"/>
      <c r="X658" s="225"/>
    </row>
    <row r="659" spans="1:24" s="121" customFormat="1">
      <c r="A659" s="114"/>
      <c r="B659" s="122"/>
      <c r="C659" s="123"/>
      <c r="D659" s="124"/>
      <c r="E659" s="123"/>
      <c r="F659" s="124"/>
      <c r="G659" s="126"/>
      <c r="H659" s="127"/>
      <c r="T659" s="224"/>
      <c r="U659" s="227"/>
      <c r="V659" s="227"/>
      <c r="W659" s="227"/>
      <c r="X659" s="225"/>
    </row>
    <row r="660" spans="1:24" s="121" customFormat="1">
      <c r="A660" s="114"/>
      <c r="B660" s="122"/>
      <c r="C660" s="123"/>
      <c r="D660" s="124"/>
      <c r="E660" s="123"/>
      <c r="F660" s="124"/>
      <c r="G660" s="126"/>
      <c r="H660" s="127"/>
      <c r="T660" s="224"/>
      <c r="U660" s="227"/>
      <c r="V660" s="227"/>
      <c r="W660" s="227"/>
      <c r="X660" s="225"/>
    </row>
    <row r="661" spans="1:24" s="121" customFormat="1">
      <c r="A661" s="114"/>
      <c r="B661" s="122"/>
      <c r="C661" s="123"/>
      <c r="D661" s="124"/>
      <c r="E661" s="123"/>
      <c r="F661" s="124"/>
      <c r="G661" s="126"/>
      <c r="H661" s="127"/>
      <c r="T661" s="224"/>
      <c r="U661" s="227"/>
      <c r="V661" s="227"/>
      <c r="W661" s="227"/>
      <c r="X661" s="225"/>
    </row>
    <row r="662" spans="1:24" s="121" customFormat="1">
      <c r="A662" s="114"/>
      <c r="B662" s="122"/>
      <c r="C662" s="123"/>
      <c r="D662" s="124"/>
      <c r="E662" s="123"/>
      <c r="F662" s="124"/>
      <c r="G662" s="126"/>
      <c r="H662" s="127"/>
      <c r="T662" s="224"/>
      <c r="U662" s="227"/>
      <c r="V662" s="227"/>
      <c r="W662" s="227"/>
      <c r="X662" s="225"/>
    </row>
    <row r="663" spans="1:24" s="121" customFormat="1">
      <c r="A663" s="114"/>
      <c r="B663" s="122"/>
      <c r="C663" s="123"/>
      <c r="D663" s="124"/>
      <c r="E663" s="123"/>
      <c r="F663" s="124"/>
      <c r="G663" s="126"/>
      <c r="H663" s="127"/>
      <c r="T663" s="224"/>
      <c r="U663" s="227"/>
      <c r="V663" s="227"/>
      <c r="W663" s="227"/>
      <c r="X663" s="225"/>
    </row>
    <row r="664" spans="1:24" s="121" customFormat="1">
      <c r="A664" s="114"/>
      <c r="B664" s="122"/>
      <c r="C664" s="123"/>
      <c r="D664" s="124"/>
      <c r="E664" s="123"/>
      <c r="F664" s="124"/>
      <c r="G664" s="126"/>
      <c r="H664" s="127"/>
      <c r="T664" s="224"/>
      <c r="U664" s="227"/>
      <c r="V664" s="227"/>
      <c r="W664" s="227"/>
      <c r="X664" s="225"/>
    </row>
    <row r="665" spans="1:24" s="121" customFormat="1">
      <c r="A665" s="114"/>
      <c r="B665" s="122"/>
      <c r="C665" s="123"/>
      <c r="D665" s="124"/>
      <c r="E665" s="123"/>
      <c r="F665" s="124"/>
      <c r="G665" s="126"/>
      <c r="H665" s="127"/>
      <c r="T665" s="224"/>
      <c r="U665" s="227"/>
      <c r="V665" s="227"/>
      <c r="W665" s="227"/>
      <c r="X665" s="225"/>
    </row>
    <row r="666" spans="1:24">
      <c r="A666" s="7"/>
      <c r="B666" s="103"/>
      <c r="C666" s="43"/>
      <c r="D666" s="44"/>
      <c r="E666" s="43"/>
      <c r="F666" s="44"/>
      <c r="G666" s="45"/>
      <c r="H666" s="46"/>
      <c r="T666" s="226"/>
      <c r="U666" s="227"/>
      <c r="V666" s="227"/>
      <c r="W666" s="227"/>
      <c r="X666" s="225"/>
    </row>
    <row r="667" spans="1:24">
      <c r="A667" s="7"/>
      <c r="B667" s="104"/>
      <c r="C667" s="284" t="s">
        <v>1003</v>
      </c>
      <c r="D667" s="285"/>
      <c r="E667" s="284" t="s">
        <v>1006</v>
      </c>
      <c r="F667" s="285"/>
      <c r="G667" s="89"/>
      <c r="H667" s="90"/>
      <c r="T667" s="226"/>
      <c r="U667" s="227"/>
      <c r="V667" s="227"/>
      <c r="W667" s="227"/>
      <c r="X667" s="225"/>
    </row>
    <row r="668" spans="1:24">
      <c r="A668" s="7"/>
      <c r="B668" s="274" t="s">
        <v>71</v>
      </c>
      <c r="C668" s="282" t="s">
        <v>35</v>
      </c>
      <c r="D668" s="283" t="s">
        <v>36</v>
      </c>
      <c r="E668" s="282"/>
      <c r="F668" s="283" t="s">
        <v>36</v>
      </c>
      <c r="G668" s="99" t="s">
        <v>1004</v>
      </c>
      <c r="H668" s="101"/>
      <c r="T668" s="280" t="s">
        <v>71</v>
      </c>
      <c r="U668" s="227"/>
      <c r="V668" s="227"/>
      <c r="W668" s="227"/>
      <c r="X668" s="225"/>
    </row>
    <row r="669" spans="1:24">
      <c r="A669" s="7"/>
      <c r="B669" s="275"/>
      <c r="C669" s="277"/>
      <c r="D669" s="277"/>
      <c r="E669" s="278"/>
      <c r="F669" s="277"/>
      <c r="G669" s="100" t="s">
        <v>1005</v>
      </c>
      <c r="H669" s="102" t="s">
        <v>38</v>
      </c>
      <c r="T669" s="281"/>
      <c r="U669" s="227"/>
      <c r="V669" s="227"/>
      <c r="W669" s="227"/>
      <c r="X669" s="225"/>
    </row>
    <row r="670" spans="1:24">
      <c r="A670" s="7"/>
      <c r="B670" s="66" t="s">
        <v>306</v>
      </c>
      <c r="C670" s="50">
        <v>1365</v>
      </c>
      <c r="D670" s="51">
        <v>2.2200000000000002</v>
      </c>
      <c r="E670" s="50"/>
      <c r="F670" s="51">
        <v>1.95</v>
      </c>
      <c r="G670" s="52">
        <v>4.5</v>
      </c>
      <c r="H670" s="83">
        <v>114</v>
      </c>
      <c r="T670" s="226" t="s">
        <v>306</v>
      </c>
      <c r="U670" s="227"/>
      <c r="V670" s="227"/>
      <c r="W670" s="227"/>
      <c r="X670" s="225"/>
    </row>
    <row r="671" spans="1:24">
      <c r="A671" s="7"/>
      <c r="B671" s="66" t="s">
        <v>307</v>
      </c>
      <c r="C671" s="50">
        <v>3</v>
      </c>
      <c r="D671" s="51">
        <v>0</v>
      </c>
      <c r="E671" s="50"/>
      <c r="F671" s="51">
        <v>0.01</v>
      </c>
      <c r="G671" s="52">
        <v>-0.2</v>
      </c>
      <c r="H671" s="83">
        <v>90</v>
      </c>
      <c r="T671" s="226" t="s">
        <v>307</v>
      </c>
      <c r="U671" s="227"/>
      <c r="V671" s="227"/>
      <c r="W671" s="227"/>
      <c r="X671" s="225"/>
    </row>
    <row r="672" spans="1:24">
      <c r="A672" s="7"/>
      <c r="B672" s="66" t="s">
        <v>308</v>
      </c>
      <c r="C672" s="50">
        <v>0</v>
      </c>
      <c r="D672" s="51">
        <v>0</v>
      </c>
      <c r="E672" s="50"/>
      <c r="F672" s="51">
        <v>0</v>
      </c>
      <c r="G672" s="52" t="s">
        <v>851</v>
      </c>
      <c r="H672" s="83" t="s">
        <v>852</v>
      </c>
      <c r="T672" s="226" t="s">
        <v>308</v>
      </c>
      <c r="U672" s="227"/>
      <c r="V672" s="227"/>
      <c r="W672" s="227"/>
      <c r="X672" s="225"/>
    </row>
    <row r="673" spans="1:24">
      <c r="A673" s="7"/>
      <c r="B673" s="66" t="s">
        <v>309</v>
      </c>
      <c r="C673" s="50">
        <v>611</v>
      </c>
      <c r="D673" s="51">
        <v>0.99</v>
      </c>
      <c r="E673" s="50"/>
      <c r="F673" s="51">
        <v>0.93</v>
      </c>
      <c r="G673" s="52">
        <v>1.6</v>
      </c>
      <c r="H673" s="83">
        <v>107</v>
      </c>
      <c r="T673" s="226" t="s">
        <v>309</v>
      </c>
      <c r="U673" s="227"/>
      <c r="V673" s="227"/>
      <c r="W673" s="227"/>
      <c r="X673" s="225"/>
    </row>
    <row r="674" spans="1:24">
      <c r="A674" s="7"/>
      <c r="B674" s="66" t="s">
        <v>310</v>
      </c>
      <c r="C674" s="50">
        <v>1284</v>
      </c>
      <c r="D674" s="51">
        <v>2.09</v>
      </c>
      <c r="E674" s="50"/>
      <c r="F674" s="51">
        <v>2.2200000000000002</v>
      </c>
      <c r="G674" s="52">
        <v>-2.2000000000000002</v>
      </c>
      <c r="H674" s="83">
        <v>94</v>
      </c>
      <c r="T674" s="226" t="s">
        <v>310</v>
      </c>
      <c r="U674" s="227"/>
      <c r="V674" s="227"/>
      <c r="W674" s="227"/>
      <c r="X674" s="225"/>
    </row>
    <row r="675" spans="1:24">
      <c r="A675" s="7"/>
      <c r="B675" s="66" t="s">
        <v>311</v>
      </c>
      <c r="C675" s="50">
        <v>1433</v>
      </c>
      <c r="D675" s="51">
        <v>2.33</v>
      </c>
      <c r="E675" s="50"/>
      <c r="F675" s="51">
        <v>3.66</v>
      </c>
      <c r="G675" s="52">
        <v>-16.8</v>
      </c>
      <c r="H675" s="83">
        <v>64</v>
      </c>
      <c r="T675" s="226" t="s">
        <v>311</v>
      </c>
      <c r="U675" s="227"/>
      <c r="V675" s="227"/>
      <c r="W675" s="227"/>
      <c r="X675" s="225"/>
    </row>
    <row r="676" spans="1:24">
      <c r="A676" s="7"/>
      <c r="B676" s="66" t="s">
        <v>312</v>
      </c>
      <c r="C676" s="50">
        <v>1105</v>
      </c>
      <c r="D676" s="51">
        <v>1.8</v>
      </c>
      <c r="E676" s="50"/>
      <c r="F676" s="51">
        <v>2.38</v>
      </c>
      <c r="G676" s="52">
        <v>-9</v>
      </c>
      <c r="H676" s="83">
        <v>76</v>
      </c>
      <c r="T676" s="226" t="s">
        <v>312</v>
      </c>
      <c r="U676" s="227"/>
      <c r="V676" s="227"/>
      <c r="W676" s="227"/>
      <c r="X676" s="225"/>
    </row>
    <row r="677" spans="1:24">
      <c r="A677" s="7"/>
      <c r="B677" s="66" t="s">
        <v>313</v>
      </c>
      <c r="C677" s="50">
        <v>13330</v>
      </c>
      <c r="D677" s="51">
        <v>21.68</v>
      </c>
      <c r="E677" s="50"/>
      <c r="F677" s="51">
        <v>20.3</v>
      </c>
      <c r="G677" s="52">
        <v>8.1</v>
      </c>
      <c r="H677" s="83">
        <v>107</v>
      </c>
      <c r="T677" s="226" t="s">
        <v>313</v>
      </c>
      <c r="U677" s="227"/>
      <c r="V677" s="227"/>
      <c r="W677" s="227"/>
      <c r="X677" s="225"/>
    </row>
    <row r="678" spans="1:24">
      <c r="A678" s="7"/>
      <c r="B678" s="66" t="s">
        <v>314</v>
      </c>
      <c r="C678" s="50">
        <v>3468</v>
      </c>
      <c r="D678" s="51">
        <v>5.64</v>
      </c>
      <c r="E678" s="50"/>
      <c r="F678" s="51">
        <v>4.76</v>
      </c>
      <c r="G678" s="52">
        <v>9.8000000000000007</v>
      </c>
      <c r="H678" s="83">
        <v>118</v>
      </c>
      <c r="T678" s="226" t="s">
        <v>314</v>
      </c>
      <c r="U678" s="227"/>
      <c r="V678" s="227"/>
      <c r="W678" s="227"/>
      <c r="X678" s="225"/>
    </row>
    <row r="679" spans="1:24">
      <c r="A679" s="7"/>
      <c r="B679" s="66" t="s">
        <v>315</v>
      </c>
      <c r="C679" s="50">
        <v>26</v>
      </c>
      <c r="D679" s="51">
        <v>0.04</v>
      </c>
      <c r="E679" s="50"/>
      <c r="F679" s="51">
        <v>0.06</v>
      </c>
      <c r="G679" s="52">
        <v>-1.3</v>
      </c>
      <c r="H679" s="83">
        <v>76</v>
      </c>
      <c r="T679" s="226" t="s">
        <v>315</v>
      </c>
      <c r="U679" s="227"/>
      <c r="V679" s="227"/>
      <c r="W679" s="227"/>
      <c r="X679" s="225"/>
    </row>
    <row r="680" spans="1:24">
      <c r="A680" s="7"/>
      <c r="B680" s="66" t="s">
        <v>316</v>
      </c>
      <c r="C680" s="50">
        <v>1</v>
      </c>
      <c r="D680" s="51">
        <v>0</v>
      </c>
      <c r="E680" s="50"/>
      <c r="F680" s="51">
        <v>0</v>
      </c>
      <c r="G680" s="52">
        <v>0.4</v>
      </c>
      <c r="H680" s="83">
        <v>149</v>
      </c>
      <c r="T680" s="226" t="s">
        <v>316</v>
      </c>
      <c r="U680" s="227"/>
      <c r="V680" s="227"/>
      <c r="W680" s="227"/>
      <c r="X680" s="225"/>
    </row>
    <row r="681" spans="1:24">
      <c r="A681" s="7"/>
      <c r="B681" s="66" t="s">
        <v>317</v>
      </c>
      <c r="C681" s="50">
        <v>7697</v>
      </c>
      <c r="D681" s="51">
        <v>12.52</v>
      </c>
      <c r="E681" s="50"/>
      <c r="F681" s="51">
        <v>10.08</v>
      </c>
      <c r="G681" s="52">
        <v>19.2</v>
      </c>
      <c r="H681" s="83">
        <v>124</v>
      </c>
      <c r="T681" s="226" t="s">
        <v>317</v>
      </c>
      <c r="U681" s="227"/>
      <c r="V681" s="227"/>
      <c r="W681" s="227"/>
      <c r="X681" s="225"/>
    </row>
    <row r="682" spans="1:24">
      <c r="A682" s="7"/>
      <c r="B682" s="66" t="s">
        <v>318</v>
      </c>
      <c r="C682" s="50">
        <v>8</v>
      </c>
      <c r="D682" s="51">
        <v>0.01</v>
      </c>
      <c r="E682" s="50"/>
      <c r="F682" s="51">
        <v>0.01</v>
      </c>
      <c r="G682" s="52">
        <v>0.7</v>
      </c>
      <c r="H682" s="83">
        <v>129</v>
      </c>
      <c r="T682" s="226" t="s">
        <v>318</v>
      </c>
      <c r="U682" s="227"/>
      <c r="V682" s="227"/>
      <c r="W682" s="227"/>
      <c r="X682" s="225"/>
    </row>
    <row r="683" spans="1:24">
      <c r="A683" s="7"/>
      <c r="B683" s="66" t="s">
        <v>319</v>
      </c>
      <c r="C683" s="50">
        <v>13127</v>
      </c>
      <c r="D683" s="51">
        <v>21.35</v>
      </c>
      <c r="E683" s="50"/>
      <c r="F683" s="51">
        <v>20.440000000000001</v>
      </c>
      <c r="G683" s="52">
        <v>5.4</v>
      </c>
      <c r="H683" s="83">
        <v>104</v>
      </c>
      <c r="T683" s="226" t="s">
        <v>319</v>
      </c>
      <c r="U683" s="227"/>
      <c r="V683" s="227"/>
      <c r="W683" s="227"/>
      <c r="X683" s="225"/>
    </row>
    <row r="684" spans="1:24">
      <c r="A684" s="7"/>
      <c r="B684" s="66" t="s">
        <v>320</v>
      </c>
      <c r="C684" s="50">
        <v>38</v>
      </c>
      <c r="D684" s="51">
        <v>0.06</v>
      </c>
      <c r="E684" s="50"/>
      <c r="F684" s="51">
        <v>0.09</v>
      </c>
      <c r="G684" s="52">
        <v>-2</v>
      </c>
      <c r="H684" s="83">
        <v>72</v>
      </c>
      <c r="T684" s="226" t="s">
        <v>320</v>
      </c>
      <c r="U684" s="227"/>
      <c r="V684" s="227"/>
      <c r="W684" s="227"/>
      <c r="X684" s="225"/>
    </row>
    <row r="685" spans="1:24">
      <c r="A685" s="7"/>
      <c r="B685" s="66" t="s">
        <v>321</v>
      </c>
      <c r="C685" s="50">
        <v>3780</v>
      </c>
      <c r="D685" s="51">
        <v>6.15</v>
      </c>
      <c r="E685" s="50"/>
      <c r="F685" s="51">
        <v>4.9000000000000004</v>
      </c>
      <c r="G685" s="52">
        <v>13.7</v>
      </c>
      <c r="H685" s="83">
        <v>125</v>
      </c>
      <c r="T685" s="226" t="s">
        <v>321</v>
      </c>
      <c r="U685" s="227"/>
      <c r="V685" s="227"/>
      <c r="W685" s="227"/>
      <c r="X685" s="225"/>
    </row>
    <row r="686" spans="1:24">
      <c r="A686" s="7"/>
      <c r="B686" s="66" t="s">
        <v>322</v>
      </c>
      <c r="C686" s="50">
        <v>7725</v>
      </c>
      <c r="D686" s="51">
        <v>12.57</v>
      </c>
      <c r="E686" s="50"/>
      <c r="F686" s="51">
        <v>10.71</v>
      </c>
      <c r="G686" s="52">
        <v>14.2</v>
      </c>
      <c r="H686" s="83">
        <v>117</v>
      </c>
      <c r="T686" s="226" t="s">
        <v>322</v>
      </c>
      <c r="U686" s="227"/>
      <c r="V686" s="227"/>
      <c r="W686" s="227"/>
      <c r="X686" s="225"/>
    </row>
    <row r="687" spans="1:24">
      <c r="A687" s="7"/>
      <c r="B687" s="66" t="s">
        <v>323</v>
      </c>
      <c r="C687" s="50">
        <v>142</v>
      </c>
      <c r="D687" s="51">
        <v>0.23</v>
      </c>
      <c r="E687" s="50"/>
      <c r="F687" s="51">
        <v>0.2</v>
      </c>
      <c r="G687" s="52">
        <v>1.7</v>
      </c>
      <c r="H687" s="83">
        <v>116</v>
      </c>
      <c r="T687" s="226" t="s">
        <v>323</v>
      </c>
      <c r="U687" s="227"/>
      <c r="V687" s="227"/>
      <c r="W687" s="227"/>
      <c r="X687" s="225"/>
    </row>
    <row r="688" spans="1:24">
      <c r="A688" s="7"/>
      <c r="B688" s="66" t="s">
        <v>324</v>
      </c>
      <c r="C688" s="50">
        <v>2806</v>
      </c>
      <c r="D688" s="51">
        <v>4.5599999999999996</v>
      </c>
      <c r="E688" s="50"/>
      <c r="F688" s="51">
        <v>4.8</v>
      </c>
      <c r="G688" s="52">
        <v>-2.6</v>
      </c>
      <c r="H688" s="83">
        <v>95</v>
      </c>
      <c r="T688" s="226" t="s">
        <v>324</v>
      </c>
      <c r="U688" s="227"/>
      <c r="V688" s="227"/>
      <c r="W688" s="227"/>
      <c r="X688" s="225"/>
    </row>
    <row r="689" spans="1:24">
      <c r="A689" s="7"/>
      <c r="B689" s="66" t="s">
        <v>325</v>
      </c>
      <c r="C689" s="50">
        <v>690</v>
      </c>
      <c r="D689" s="51">
        <v>1.1200000000000001</v>
      </c>
      <c r="E689" s="50"/>
      <c r="F689" s="51">
        <v>0.99</v>
      </c>
      <c r="G689" s="52">
        <v>3.1</v>
      </c>
      <c r="H689" s="83">
        <v>113</v>
      </c>
      <c r="T689" s="226" t="s">
        <v>325</v>
      </c>
      <c r="U689" s="227"/>
      <c r="V689" s="227"/>
      <c r="W689" s="227"/>
      <c r="X689" s="225"/>
    </row>
    <row r="690" spans="1:24">
      <c r="A690" s="7"/>
      <c r="B690" s="66" t="s">
        <v>326</v>
      </c>
      <c r="C690" s="50">
        <v>197</v>
      </c>
      <c r="D690" s="51">
        <v>0.32</v>
      </c>
      <c r="E690" s="50"/>
      <c r="F690" s="51">
        <v>0.27</v>
      </c>
      <c r="G690" s="52">
        <v>2.5</v>
      </c>
      <c r="H690" s="83">
        <v>121</v>
      </c>
      <c r="T690" s="226" t="s">
        <v>326</v>
      </c>
      <c r="U690" s="227"/>
      <c r="V690" s="227"/>
      <c r="W690" s="227"/>
      <c r="X690" s="225"/>
    </row>
    <row r="691" spans="1:24">
      <c r="A691" s="7"/>
      <c r="B691" s="66" t="s">
        <v>327</v>
      </c>
      <c r="C691" s="50">
        <v>66</v>
      </c>
      <c r="D691" s="51">
        <v>0.11</v>
      </c>
      <c r="E691" s="50"/>
      <c r="F691" s="51">
        <v>0.16</v>
      </c>
      <c r="G691" s="52">
        <v>-2.9</v>
      </c>
      <c r="H691" s="83">
        <v>69</v>
      </c>
      <c r="T691" s="226" t="s">
        <v>327</v>
      </c>
      <c r="U691" s="227"/>
      <c r="V691" s="227"/>
      <c r="W691" s="227"/>
      <c r="X691" s="225"/>
    </row>
    <row r="692" spans="1:24">
      <c r="A692" s="7"/>
      <c r="B692" s="66" t="s">
        <v>328</v>
      </c>
      <c r="C692" s="50">
        <v>3125</v>
      </c>
      <c r="D692" s="51">
        <v>5.08</v>
      </c>
      <c r="E692" s="50"/>
      <c r="F692" s="51">
        <v>4.6900000000000004</v>
      </c>
      <c r="G692" s="52">
        <v>4.4000000000000004</v>
      </c>
      <c r="H692" s="83">
        <v>108</v>
      </c>
      <c r="T692" s="226" t="s">
        <v>328</v>
      </c>
      <c r="U692" s="227"/>
      <c r="V692" s="227"/>
      <c r="W692" s="227"/>
      <c r="X692" s="225"/>
    </row>
    <row r="693" spans="1:24">
      <c r="A693" s="7"/>
      <c r="B693" s="66" t="s">
        <v>329</v>
      </c>
      <c r="C693" s="50">
        <v>2381</v>
      </c>
      <c r="D693" s="51">
        <v>3.87</v>
      </c>
      <c r="E693" s="50"/>
      <c r="F693" s="51">
        <v>3.44</v>
      </c>
      <c r="G693" s="52">
        <v>5.6</v>
      </c>
      <c r="H693" s="83">
        <v>113</v>
      </c>
      <c r="T693" s="226" t="s">
        <v>329</v>
      </c>
      <c r="U693" s="227"/>
      <c r="V693" s="227"/>
      <c r="W693" s="227"/>
      <c r="X693" s="225"/>
    </row>
    <row r="694" spans="1:24">
      <c r="A694" s="7"/>
      <c r="B694" s="66" t="s">
        <v>330</v>
      </c>
      <c r="C694" s="50">
        <v>187</v>
      </c>
      <c r="D694" s="51">
        <v>0.3</v>
      </c>
      <c r="E694" s="50"/>
      <c r="F694" s="51">
        <v>0.25</v>
      </c>
      <c r="G694" s="52">
        <v>2.6</v>
      </c>
      <c r="H694" s="83">
        <v>122</v>
      </c>
      <c r="T694" s="226" t="s">
        <v>330</v>
      </c>
      <c r="U694" s="227"/>
      <c r="V694" s="227"/>
      <c r="W694" s="227"/>
      <c r="X694" s="225"/>
    </row>
    <row r="695" spans="1:24">
      <c r="A695" s="7"/>
      <c r="B695" s="66" t="s">
        <v>331</v>
      </c>
      <c r="C695" s="50">
        <v>949</v>
      </c>
      <c r="D695" s="51">
        <v>1.54</v>
      </c>
      <c r="E695" s="50"/>
      <c r="F695" s="51">
        <v>2.0499999999999998</v>
      </c>
      <c r="G695" s="52">
        <v>-8.5</v>
      </c>
      <c r="H695" s="83">
        <v>75</v>
      </c>
      <c r="T695" s="226" t="s">
        <v>331</v>
      </c>
      <c r="U695" s="227"/>
      <c r="V695" s="227"/>
      <c r="W695" s="227"/>
      <c r="X695" s="225"/>
    </row>
    <row r="696" spans="1:24">
      <c r="A696" s="7"/>
      <c r="B696" s="66" t="s">
        <v>332</v>
      </c>
      <c r="C696" s="50">
        <v>609</v>
      </c>
      <c r="D696" s="51">
        <v>0.99</v>
      </c>
      <c r="E696" s="50"/>
      <c r="F696" s="51">
        <v>1.4</v>
      </c>
      <c r="G696" s="52">
        <v>-8.3000000000000007</v>
      </c>
      <c r="H696" s="83">
        <v>71</v>
      </c>
      <c r="T696" s="226" t="s">
        <v>332</v>
      </c>
      <c r="U696" s="227"/>
      <c r="V696" s="227"/>
      <c r="W696" s="227"/>
      <c r="X696" s="225"/>
    </row>
    <row r="697" spans="1:24">
      <c r="A697" s="7"/>
      <c r="B697" s="66" t="s">
        <v>333</v>
      </c>
      <c r="C697" s="50">
        <v>1424</v>
      </c>
      <c r="D697" s="51">
        <v>2.3199999999999998</v>
      </c>
      <c r="E697" s="50"/>
      <c r="F697" s="51">
        <v>2.14</v>
      </c>
      <c r="G697" s="52">
        <v>3</v>
      </c>
      <c r="H697" s="83">
        <v>108</v>
      </c>
      <c r="T697" s="226" t="s">
        <v>333</v>
      </c>
      <c r="U697" s="227"/>
      <c r="V697" s="227"/>
      <c r="W697" s="227"/>
      <c r="X697" s="225"/>
    </row>
    <row r="698" spans="1:24">
      <c r="A698" s="7"/>
      <c r="B698" s="66" t="s">
        <v>334</v>
      </c>
      <c r="C698" s="50">
        <v>1002</v>
      </c>
      <c r="D698" s="51">
        <v>1.63</v>
      </c>
      <c r="E698" s="50"/>
      <c r="F698" s="51">
        <v>1.92</v>
      </c>
      <c r="G698" s="52">
        <v>-5</v>
      </c>
      <c r="H698" s="83">
        <v>85</v>
      </c>
      <c r="T698" s="226" t="s">
        <v>334</v>
      </c>
      <c r="U698" s="227"/>
      <c r="V698" s="227"/>
      <c r="W698" s="227"/>
      <c r="X698" s="225"/>
    </row>
    <row r="699" spans="1:24">
      <c r="A699" s="7"/>
      <c r="B699" s="66" t="s">
        <v>335</v>
      </c>
      <c r="C699" s="50">
        <v>991</v>
      </c>
      <c r="D699" s="51">
        <v>1.61</v>
      </c>
      <c r="E699" s="50"/>
      <c r="F699" s="51">
        <v>1.99</v>
      </c>
      <c r="G699" s="52">
        <v>-6.4</v>
      </c>
      <c r="H699" s="83">
        <v>81</v>
      </c>
      <c r="T699" s="226" t="s">
        <v>335</v>
      </c>
      <c r="U699" s="227"/>
      <c r="V699" s="227"/>
      <c r="W699" s="227"/>
      <c r="X699" s="225"/>
    </row>
    <row r="700" spans="1:24">
      <c r="A700" s="7"/>
      <c r="B700" s="66" t="s">
        <v>336</v>
      </c>
      <c r="C700" s="50">
        <v>0</v>
      </c>
      <c r="D700" s="51">
        <v>0</v>
      </c>
      <c r="E700" s="50"/>
      <c r="F700" s="51">
        <v>0</v>
      </c>
      <c r="G700" s="52" t="s">
        <v>851</v>
      </c>
      <c r="H700" s="83" t="s">
        <v>852</v>
      </c>
      <c r="T700" s="226" t="s">
        <v>336</v>
      </c>
      <c r="U700" s="227"/>
      <c r="V700" s="227"/>
      <c r="W700" s="227"/>
      <c r="X700" s="225"/>
    </row>
    <row r="701" spans="1:24">
      <c r="A701" s="7"/>
      <c r="B701" s="66" t="s">
        <v>337</v>
      </c>
      <c r="C701" s="50">
        <v>127</v>
      </c>
      <c r="D701" s="51">
        <v>0.21</v>
      </c>
      <c r="E701" s="50"/>
      <c r="F701" s="51">
        <v>0.28000000000000003</v>
      </c>
      <c r="G701" s="52">
        <v>-3.1</v>
      </c>
      <c r="H701" s="83">
        <v>75</v>
      </c>
      <c r="T701" s="226" t="s">
        <v>337</v>
      </c>
      <c r="U701" s="227"/>
      <c r="V701" s="227"/>
      <c r="W701" s="227"/>
      <c r="X701" s="225"/>
    </row>
    <row r="702" spans="1:24">
      <c r="A702" s="7"/>
      <c r="B702" s="66" t="s">
        <v>338</v>
      </c>
      <c r="C702" s="50">
        <v>936</v>
      </c>
      <c r="D702" s="51">
        <v>1.52</v>
      </c>
      <c r="E702" s="50"/>
      <c r="F702" s="51">
        <v>1.29</v>
      </c>
      <c r="G702" s="52">
        <v>4.8</v>
      </c>
      <c r="H702" s="83">
        <v>118</v>
      </c>
      <c r="T702" s="226" t="s">
        <v>338</v>
      </c>
      <c r="U702" s="227"/>
      <c r="V702" s="227"/>
      <c r="W702" s="227"/>
      <c r="X702" s="225"/>
    </row>
    <row r="703" spans="1:24">
      <c r="A703" s="7"/>
      <c r="B703" s="66" t="s">
        <v>339</v>
      </c>
      <c r="C703" s="50">
        <v>4868</v>
      </c>
      <c r="D703" s="51">
        <v>7.92</v>
      </c>
      <c r="E703" s="50"/>
      <c r="F703" s="51">
        <v>7.08</v>
      </c>
      <c r="G703" s="52">
        <v>7.7</v>
      </c>
      <c r="H703" s="83">
        <v>112</v>
      </c>
      <c r="T703" s="226" t="s">
        <v>339</v>
      </c>
      <c r="U703" s="227"/>
      <c r="V703" s="227"/>
      <c r="W703" s="227"/>
      <c r="X703" s="225"/>
    </row>
    <row r="704" spans="1:24">
      <c r="A704" s="7"/>
      <c r="B704" s="66" t="s">
        <v>340</v>
      </c>
      <c r="C704" s="50">
        <v>568</v>
      </c>
      <c r="D704" s="51">
        <v>0.92</v>
      </c>
      <c r="E704" s="50"/>
      <c r="F704" s="51">
        <v>0.93</v>
      </c>
      <c r="G704" s="52">
        <v>-0.2</v>
      </c>
      <c r="H704" s="83">
        <v>99</v>
      </c>
      <c r="T704" s="226" t="s">
        <v>340</v>
      </c>
      <c r="U704" s="227"/>
      <c r="V704" s="227"/>
      <c r="W704" s="227"/>
      <c r="X704" s="225"/>
    </row>
    <row r="705" spans="1:24">
      <c r="A705" s="7"/>
      <c r="B705" s="66" t="s">
        <v>341</v>
      </c>
      <c r="C705" s="50">
        <v>0</v>
      </c>
      <c r="D705" s="51">
        <v>0</v>
      </c>
      <c r="E705" s="50"/>
      <c r="F705" s="51">
        <v>0</v>
      </c>
      <c r="G705" s="52" t="s">
        <v>851</v>
      </c>
      <c r="H705" s="83" t="s">
        <v>852</v>
      </c>
      <c r="T705" s="226" t="s">
        <v>341</v>
      </c>
      <c r="U705" s="227"/>
      <c r="V705" s="227"/>
      <c r="W705" s="227"/>
      <c r="X705" s="225"/>
    </row>
    <row r="706" spans="1:24">
      <c r="A706" s="7"/>
      <c r="B706" s="66" t="s">
        <v>342</v>
      </c>
      <c r="C706" s="50">
        <v>297</v>
      </c>
      <c r="D706" s="51">
        <v>0.48</v>
      </c>
      <c r="E706" s="50"/>
      <c r="F706" s="51">
        <v>0.43</v>
      </c>
      <c r="G706" s="52">
        <v>2.1</v>
      </c>
      <c r="H706" s="83">
        <v>113</v>
      </c>
      <c r="T706" s="226" t="s">
        <v>342</v>
      </c>
      <c r="U706" s="227"/>
      <c r="V706" s="227"/>
      <c r="W706" s="227"/>
      <c r="X706" s="225"/>
    </row>
    <row r="707" spans="1:24">
      <c r="A707" s="7"/>
      <c r="B707" s="66" t="s">
        <v>343</v>
      </c>
      <c r="C707" s="50">
        <v>2546</v>
      </c>
      <c r="D707" s="51">
        <v>4.1399999999999997</v>
      </c>
      <c r="E707" s="50"/>
      <c r="F707" s="51">
        <v>3.54</v>
      </c>
      <c r="G707" s="52">
        <v>7.6</v>
      </c>
      <c r="H707" s="83">
        <v>117</v>
      </c>
      <c r="T707" s="226" t="s">
        <v>343</v>
      </c>
      <c r="U707" s="227"/>
      <c r="V707" s="227"/>
      <c r="W707" s="227"/>
      <c r="X707" s="225"/>
    </row>
    <row r="708" spans="1:24">
      <c r="A708" s="7"/>
      <c r="B708" s="66" t="s">
        <v>344</v>
      </c>
      <c r="C708" s="50">
        <v>90</v>
      </c>
      <c r="D708" s="51">
        <v>0.15</v>
      </c>
      <c r="E708" s="50"/>
      <c r="F708" s="51">
        <v>0.18</v>
      </c>
      <c r="G708" s="52">
        <v>-1.8</v>
      </c>
      <c r="H708" s="83">
        <v>82</v>
      </c>
      <c r="T708" s="226" t="s">
        <v>344</v>
      </c>
      <c r="U708" s="227"/>
      <c r="V708" s="227"/>
      <c r="W708" s="227"/>
      <c r="X708" s="225"/>
    </row>
    <row r="709" spans="1:24">
      <c r="A709" s="7"/>
      <c r="B709" s="66" t="s">
        <v>345</v>
      </c>
      <c r="C709" s="50">
        <v>158</v>
      </c>
      <c r="D709" s="51">
        <v>0.26</v>
      </c>
      <c r="E709" s="50"/>
      <c r="F709" s="51">
        <v>0.24</v>
      </c>
      <c r="G709" s="52">
        <v>0.7</v>
      </c>
      <c r="H709" s="83">
        <v>106</v>
      </c>
      <c r="T709" s="226" t="s">
        <v>345</v>
      </c>
      <c r="U709" s="227"/>
      <c r="V709" s="227"/>
      <c r="W709" s="227"/>
      <c r="X709" s="225"/>
    </row>
    <row r="710" spans="1:24">
      <c r="A710" s="7"/>
      <c r="B710" s="66" t="s">
        <v>346</v>
      </c>
      <c r="C710" s="50">
        <v>1186</v>
      </c>
      <c r="D710" s="51">
        <v>1.93</v>
      </c>
      <c r="E710" s="50"/>
      <c r="F710" s="51">
        <v>1.81</v>
      </c>
      <c r="G710" s="52">
        <v>2.2000000000000002</v>
      </c>
      <c r="H710" s="83">
        <v>107</v>
      </c>
      <c r="T710" s="226" t="s">
        <v>346</v>
      </c>
      <c r="U710" s="227"/>
      <c r="V710" s="227"/>
      <c r="W710" s="227"/>
      <c r="X710" s="225"/>
    </row>
    <row r="711" spans="1:24">
      <c r="A711" s="7"/>
      <c r="B711" s="66" t="s">
        <v>347</v>
      </c>
      <c r="C711" s="50">
        <v>213</v>
      </c>
      <c r="D711" s="51">
        <v>0.35</v>
      </c>
      <c r="E711" s="50"/>
      <c r="F711" s="51">
        <v>0.37</v>
      </c>
      <c r="G711" s="52">
        <v>-1</v>
      </c>
      <c r="H711" s="83">
        <v>93</v>
      </c>
      <c r="T711" s="226" t="s">
        <v>347</v>
      </c>
      <c r="U711" s="227"/>
      <c r="V711" s="227"/>
      <c r="W711" s="227"/>
      <c r="X711" s="225"/>
    </row>
    <row r="712" spans="1:24">
      <c r="A712" s="7"/>
      <c r="B712" s="66" t="s">
        <v>348</v>
      </c>
      <c r="C712" s="50">
        <v>8</v>
      </c>
      <c r="D712" s="51">
        <v>0.01</v>
      </c>
      <c r="E712" s="50"/>
      <c r="F712" s="51">
        <v>0.02</v>
      </c>
      <c r="G712" s="52">
        <v>-1.4</v>
      </c>
      <c r="H712" s="83">
        <v>60</v>
      </c>
      <c r="T712" s="226" t="s">
        <v>348</v>
      </c>
      <c r="U712" s="227"/>
      <c r="V712" s="227"/>
      <c r="W712" s="227"/>
      <c r="X712" s="225"/>
    </row>
    <row r="713" spans="1:24">
      <c r="A713" s="7"/>
      <c r="B713" s="66" t="s">
        <v>349</v>
      </c>
      <c r="C713" s="50">
        <v>0</v>
      </c>
      <c r="D713" s="51">
        <v>0</v>
      </c>
      <c r="E713" s="50"/>
      <c r="F713" s="51">
        <v>0</v>
      </c>
      <c r="G713" s="52" t="s">
        <v>851</v>
      </c>
      <c r="H713" s="83" t="s">
        <v>852</v>
      </c>
      <c r="T713" s="226" t="s">
        <v>349</v>
      </c>
      <c r="U713" s="227"/>
      <c r="V713" s="227"/>
      <c r="W713" s="227"/>
      <c r="X713" s="225"/>
    </row>
    <row r="714" spans="1:24">
      <c r="A714" s="7"/>
      <c r="B714" s="66" t="s">
        <v>350</v>
      </c>
      <c r="C714" s="50">
        <v>836</v>
      </c>
      <c r="D714" s="51">
        <v>1.36</v>
      </c>
      <c r="E714" s="50"/>
      <c r="F714" s="51">
        <v>1.77</v>
      </c>
      <c r="G714" s="52">
        <v>-7.3</v>
      </c>
      <c r="H714" s="83">
        <v>77</v>
      </c>
      <c r="T714" s="226" t="s">
        <v>350</v>
      </c>
      <c r="U714" s="227"/>
      <c r="V714" s="227"/>
      <c r="W714" s="227"/>
      <c r="X714" s="225"/>
    </row>
    <row r="715" spans="1:24">
      <c r="A715" s="7"/>
      <c r="B715" s="66" t="s">
        <v>351</v>
      </c>
      <c r="C715" s="50">
        <v>289</v>
      </c>
      <c r="D715" s="51">
        <v>0.47</v>
      </c>
      <c r="E715" s="50"/>
      <c r="F715" s="51">
        <v>0.44</v>
      </c>
      <c r="G715" s="52">
        <v>1.1000000000000001</v>
      </c>
      <c r="H715" s="83">
        <v>107</v>
      </c>
      <c r="T715" s="226" t="s">
        <v>351</v>
      </c>
      <c r="U715" s="227"/>
      <c r="V715" s="227"/>
      <c r="W715" s="227"/>
      <c r="X715" s="225"/>
    </row>
    <row r="716" spans="1:24">
      <c r="A716" s="7"/>
      <c r="B716" s="66" t="s">
        <v>352</v>
      </c>
      <c r="C716" s="50">
        <v>7712</v>
      </c>
      <c r="D716" s="51">
        <v>12.54</v>
      </c>
      <c r="E716" s="50"/>
      <c r="F716" s="51">
        <v>13.08</v>
      </c>
      <c r="G716" s="52">
        <v>-3.7</v>
      </c>
      <c r="H716" s="83">
        <v>96</v>
      </c>
      <c r="T716" s="226" t="s">
        <v>352</v>
      </c>
      <c r="U716" s="227"/>
      <c r="V716" s="227"/>
      <c r="W716" s="227"/>
      <c r="X716" s="225"/>
    </row>
    <row r="717" spans="1:24">
      <c r="A717" s="7"/>
      <c r="B717" s="66" t="s">
        <v>353</v>
      </c>
      <c r="C717" s="50">
        <v>1875</v>
      </c>
      <c r="D717" s="51">
        <v>3.05</v>
      </c>
      <c r="E717" s="50"/>
      <c r="F717" s="51">
        <v>2.77</v>
      </c>
      <c r="G717" s="52">
        <v>4</v>
      </c>
      <c r="H717" s="83">
        <v>110</v>
      </c>
      <c r="T717" s="226" t="s">
        <v>353</v>
      </c>
      <c r="U717" s="227"/>
      <c r="V717" s="227"/>
      <c r="W717" s="227"/>
      <c r="X717" s="225"/>
    </row>
    <row r="718" spans="1:24">
      <c r="A718" s="7"/>
      <c r="B718" s="67" t="s">
        <v>354</v>
      </c>
      <c r="C718" s="54">
        <v>562</v>
      </c>
      <c r="D718" s="55">
        <v>0.91</v>
      </c>
      <c r="E718" s="54"/>
      <c r="F718" s="55">
        <v>0.86</v>
      </c>
      <c r="G718" s="56">
        <v>1.4</v>
      </c>
      <c r="H718" s="84">
        <v>106</v>
      </c>
      <c r="T718" s="226" t="s">
        <v>354</v>
      </c>
      <c r="U718" s="227"/>
      <c r="V718" s="227"/>
      <c r="W718" s="227"/>
      <c r="X718" s="225"/>
    </row>
    <row r="719" spans="1:24" s="121" customFormat="1">
      <c r="A719" s="114"/>
      <c r="B719" s="122"/>
      <c r="C719" s="123"/>
      <c r="D719" s="124"/>
      <c r="E719" s="123"/>
      <c r="F719" s="124"/>
      <c r="G719" s="126"/>
      <c r="H719" s="127"/>
      <c r="T719" s="224"/>
      <c r="U719" s="227"/>
      <c r="V719" s="227"/>
      <c r="W719" s="227"/>
      <c r="X719" s="225"/>
    </row>
    <row r="720" spans="1:24" s="121" customFormat="1">
      <c r="A720" s="114"/>
      <c r="B720" s="122"/>
      <c r="C720" s="123"/>
      <c r="D720" s="124"/>
      <c r="E720" s="123"/>
      <c r="F720" s="124"/>
      <c r="G720" s="126"/>
      <c r="H720" s="127"/>
      <c r="T720" s="224"/>
      <c r="U720" s="227"/>
      <c r="V720" s="227"/>
      <c r="W720" s="227"/>
      <c r="X720" s="225"/>
    </row>
    <row r="721" spans="1:24" s="121" customFormat="1">
      <c r="A721" s="114"/>
      <c r="B721" s="122"/>
      <c r="C721" s="123"/>
      <c r="D721" s="124"/>
      <c r="E721" s="123"/>
      <c r="F721" s="124"/>
      <c r="G721" s="126"/>
      <c r="H721" s="127"/>
      <c r="T721" s="224"/>
      <c r="U721" s="227"/>
      <c r="V721" s="227"/>
      <c r="W721" s="227"/>
      <c r="X721" s="225"/>
    </row>
    <row r="722" spans="1:24" s="121" customFormat="1">
      <c r="A722" s="114"/>
      <c r="B722" s="122"/>
      <c r="C722" s="123"/>
      <c r="D722" s="124"/>
      <c r="E722" s="123"/>
      <c r="F722" s="124"/>
      <c r="G722" s="126"/>
      <c r="H722" s="127"/>
      <c r="T722" s="224"/>
      <c r="U722" s="227"/>
      <c r="V722" s="227"/>
      <c r="W722" s="227"/>
      <c r="X722" s="225"/>
    </row>
    <row r="723" spans="1:24" s="121" customFormat="1">
      <c r="A723" s="114"/>
      <c r="B723" s="122"/>
      <c r="C723" s="123"/>
      <c r="D723" s="124"/>
      <c r="E723" s="123"/>
      <c r="F723" s="124"/>
      <c r="G723" s="126"/>
      <c r="H723" s="127"/>
      <c r="T723" s="224"/>
      <c r="U723" s="227"/>
      <c r="V723" s="227"/>
      <c r="W723" s="227"/>
      <c r="X723" s="225"/>
    </row>
    <row r="724" spans="1:24" s="121" customFormat="1">
      <c r="A724" s="114"/>
      <c r="B724" s="122"/>
      <c r="C724" s="123"/>
      <c r="D724" s="124"/>
      <c r="E724" s="123"/>
      <c r="F724" s="124"/>
      <c r="G724" s="126"/>
      <c r="H724" s="127"/>
      <c r="T724" s="224"/>
      <c r="U724" s="227"/>
      <c r="V724" s="227"/>
      <c r="W724" s="227"/>
      <c r="X724" s="225"/>
    </row>
    <row r="725" spans="1:24" s="121" customFormat="1">
      <c r="A725" s="114"/>
      <c r="B725" s="122"/>
      <c r="C725" s="123"/>
      <c r="D725" s="124"/>
      <c r="E725" s="123"/>
      <c r="F725" s="124"/>
      <c r="G725" s="126"/>
      <c r="H725" s="127"/>
      <c r="T725" s="224"/>
      <c r="U725" s="227"/>
      <c r="V725" s="227"/>
      <c r="W725" s="227"/>
      <c r="X725" s="225"/>
    </row>
    <row r="726" spans="1:24" s="121" customFormat="1">
      <c r="A726" s="114"/>
      <c r="B726" s="122"/>
      <c r="C726" s="123"/>
      <c r="D726" s="124"/>
      <c r="E726" s="123"/>
      <c r="F726" s="124"/>
      <c r="G726" s="126"/>
      <c r="H726" s="127"/>
      <c r="T726" s="224"/>
      <c r="U726" s="227"/>
      <c r="V726" s="227"/>
      <c r="W726" s="227"/>
      <c r="X726" s="225"/>
    </row>
    <row r="727" spans="1:24" s="121" customFormat="1">
      <c r="A727" s="114"/>
      <c r="B727" s="122"/>
      <c r="C727" s="123"/>
      <c r="D727" s="124"/>
      <c r="E727" s="123"/>
      <c r="F727" s="124"/>
      <c r="G727" s="126"/>
      <c r="H727" s="127"/>
      <c r="T727" s="224"/>
      <c r="U727" s="227"/>
      <c r="V727" s="227"/>
      <c r="W727" s="227"/>
      <c r="X727" s="225"/>
    </row>
    <row r="728" spans="1:24" s="121" customFormat="1">
      <c r="A728" s="114"/>
      <c r="B728" s="122"/>
      <c r="C728" s="123"/>
      <c r="D728" s="124"/>
      <c r="E728" s="123"/>
      <c r="F728" s="124"/>
      <c r="G728" s="126"/>
      <c r="H728" s="127"/>
      <c r="T728" s="224"/>
      <c r="U728" s="227"/>
      <c r="V728" s="227"/>
      <c r="W728" s="227"/>
      <c r="X728" s="225"/>
    </row>
    <row r="729" spans="1:24" s="121" customFormat="1">
      <c r="A729" s="114"/>
      <c r="B729" s="122"/>
      <c r="C729" s="123"/>
      <c r="D729" s="124"/>
      <c r="E729" s="123"/>
      <c r="F729" s="124"/>
      <c r="G729" s="126"/>
      <c r="H729" s="127"/>
      <c r="T729" s="224"/>
      <c r="U729" s="227"/>
      <c r="V729" s="227"/>
      <c r="W729" s="227"/>
      <c r="X729" s="225"/>
    </row>
    <row r="730" spans="1:24">
      <c r="A730" s="7"/>
      <c r="B730" s="103"/>
      <c r="C730" s="43"/>
      <c r="D730" s="44"/>
      <c r="E730" s="43"/>
      <c r="F730" s="44"/>
      <c r="G730" s="45"/>
      <c r="H730" s="46"/>
      <c r="T730" s="226"/>
      <c r="U730" s="227"/>
      <c r="V730" s="227"/>
      <c r="W730" s="227"/>
      <c r="X730" s="225"/>
    </row>
    <row r="731" spans="1:24">
      <c r="A731" s="7"/>
      <c r="B731" s="104"/>
      <c r="C731" s="284" t="s">
        <v>1003</v>
      </c>
      <c r="D731" s="285"/>
      <c r="E731" s="284" t="s">
        <v>1006</v>
      </c>
      <c r="F731" s="285"/>
      <c r="G731" s="89"/>
      <c r="H731" s="90"/>
      <c r="T731" s="226"/>
      <c r="U731" s="227"/>
      <c r="V731" s="227"/>
      <c r="W731" s="227"/>
      <c r="X731" s="225"/>
    </row>
    <row r="732" spans="1:24">
      <c r="A732" s="7"/>
      <c r="B732" s="274" t="s">
        <v>72</v>
      </c>
      <c r="C732" s="282" t="s">
        <v>35</v>
      </c>
      <c r="D732" s="283" t="s">
        <v>36</v>
      </c>
      <c r="E732" s="282"/>
      <c r="F732" s="283" t="s">
        <v>36</v>
      </c>
      <c r="G732" s="99" t="s">
        <v>1004</v>
      </c>
      <c r="H732" s="101"/>
      <c r="T732" s="280" t="s">
        <v>72</v>
      </c>
      <c r="U732" s="227"/>
      <c r="V732" s="227"/>
      <c r="W732" s="227"/>
      <c r="X732" s="225"/>
    </row>
    <row r="733" spans="1:24">
      <c r="A733" s="7"/>
      <c r="B733" s="275"/>
      <c r="C733" s="277"/>
      <c r="D733" s="277"/>
      <c r="E733" s="278"/>
      <c r="F733" s="277"/>
      <c r="G733" s="100" t="s">
        <v>1005</v>
      </c>
      <c r="H733" s="102" t="s">
        <v>38</v>
      </c>
      <c r="T733" s="281"/>
      <c r="U733" s="227"/>
      <c r="V733" s="227"/>
      <c r="W733" s="227"/>
      <c r="X733" s="225"/>
    </row>
    <row r="734" spans="1:24">
      <c r="A734" s="7"/>
      <c r="B734" s="66" t="s">
        <v>355</v>
      </c>
      <c r="C734" s="50">
        <v>21264</v>
      </c>
      <c r="D734" s="51">
        <v>34.590000000000003</v>
      </c>
      <c r="E734" s="50"/>
      <c r="F734" s="51">
        <v>35.25</v>
      </c>
      <c r="G734" s="52">
        <v>-3.3</v>
      </c>
      <c r="H734" s="83">
        <v>98</v>
      </c>
      <c r="T734" s="226" t="s">
        <v>355</v>
      </c>
      <c r="U734" s="227"/>
      <c r="V734" s="227"/>
      <c r="W734" s="227"/>
      <c r="X734" s="225"/>
    </row>
    <row r="735" spans="1:24">
      <c r="A735" s="7"/>
      <c r="B735" s="66" t="s">
        <v>356</v>
      </c>
      <c r="C735" s="50">
        <v>11779</v>
      </c>
      <c r="D735" s="51">
        <v>19.16</v>
      </c>
      <c r="E735" s="50"/>
      <c r="F735" s="51">
        <v>18.37</v>
      </c>
      <c r="G735" s="52">
        <v>4.9000000000000004</v>
      </c>
      <c r="H735" s="83">
        <v>104</v>
      </c>
      <c r="T735" s="226" t="s">
        <v>356</v>
      </c>
      <c r="U735" s="227"/>
      <c r="V735" s="227"/>
      <c r="W735" s="227"/>
      <c r="X735" s="225"/>
    </row>
    <row r="736" spans="1:24">
      <c r="A736" s="7"/>
      <c r="B736" s="66" t="s">
        <v>357</v>
      </c>
      <c r="C736" s="50">
        <v>13394</v>
      </c>
      <c r="D736" s="51">
        <v>21.79</v>
      </c>
      <c r="E736" s="50"/>
      <c r="F736" s="51">
        <v>18.91</v>
      </c>
      <c r="G736" s="52">
        <v>17.399999999999999</v>
      </c>
      <c r="H736" s="83">
        <v>115</v>
      </c>
      <c r="T736" s="226" t="s">
        <v>357</v>
      </c>
      <c r="U736" s="227"/>
      <c r="V736" s="227"/>
      <c r="W736" s="227"/>
      <c r="X736" s="225"/>
    </row>
    <row r="737" spans="1:24">
      <c r="A737" s="7"/>
      <c r="B737" s="66" t="s">
        <v>358</v>
      </c>
      <c r="C737" s="50">
        <v>15359</v>
      </c>
      <c r="D737" s="51">
        <v>24.98</v>
      </c>
      <c r="E737" s="50"/>
      <c r="F737" s="51">
        <v>21.12</v>
      </c>
      <c r="G737" s="52">
        <v>22.4</v>
      </c>
      <c r="H737" s="83">
        <v>118</v>
      </c>
      <c r="T737" s="226" t="s">
        <v>358</v>
      </c>
      <c r="U737" s="227"/>
      <c r="V737" s="227"/>
      <c r="W737" s="227"/>
      <c r="X737" s="225"/>
    </row>
    <row r="738" spans="1:24">
      <c r="A738" s="7"/>
      <c r="B738" s="66" t="s">
        <v>359</v>
      </c>
      <c r="C738" s="50">
        <v>11073</v>
      </c>
      <c r="D738" s="51">
        <v>18.010000000000002</v>
      </c>
      <c r="E738" s="50"/>
      <c r="F738" s="51">
        <v>16.32</v>
      </c>
      <c r="G738" s="52">
        <v>10.9</v>
      </c>
      <c r="H738" s="83">
        <v>110</v>
      </c>
      <c r="T738" s="226" t="s">
        <v>359</v>
      </c>
      <c r="U738" s="227"/>
      <c r="V738" s="227"/>
      <c r="W738" s="227"/>
      <c r="X738" s="225"/>
    </row>
    <row r="739" spans="1:24">
      <c r="A739" s="7"/>
      <c r="B739" s="66" t="s">
        <v>360</v>
      </c>
      <c r="C739" s="50">
        <v>14144</v>
      </c>
      <c r="D739" s="51">
        <v>23.01</v>
      </c>
      <c r="E739" s="50"/>
      <c r="F739" s="51">
        <v>19.95</v>
      </c>
      <c r="G739" s="52">
        <v>18.2</v>
      </c>
      <c r="H739" s="83">
        <v>115</v>
      </c>
      <c r="T739" s="226" t="s">
        <v>360</v>
      </c>
      <c r="U739" s="227"/>
      <c r="V739" s="227"/>
      <c r="W739" s="227"/>
      <c r="X739" s="225"/>
    </row>
    <row r="740" spans="1:24">
      <c r="A740" s="7"/>
      <c r="B740" s="67" t="s">
        <v>361</v>
      </c>
      <c r="C740" s="54">
        <v>8163</v>
      </c>
      <c r="D740" s="55">
        <v>13.28</v>
      </c>
      <c r="E740" s="54"/>
      <c r="F740" s="55">
        <v>12.22</v>
      </c>
      <c r="G740" s="56">
        <v>7.7</v>
      </c>
      <c r="H740" s="84">
        <v>109</v>
      </c>
      <c r="T740" s="226" t="s">
        <v>361</v>
      </c>
      <c r="U740" s="227"/>
      <c r="V740" s="227"/>
      <c r="W740" s="227"/>
      <c r="X740" s="225"/>
    </row>
    <row r="741" spans="1:24" s="121" customFormat="1">
      <c r="A741" s="114"/>
      <c r="B741" s="122"/>
      <c r="C741" s="123"/>
      <c r="D741" s="124"/>
      <c r="E741" s="123"/>
      <c r="F741" s="124"/>
      <c r="G741" s="126"/>
      <c r="H741" s="127"/>
      <c r="T741" s="224"/>
      <c r="U741" s="227"/>
      <c r="V741" s="227"/>
      <c r="W741" s="227"/>
      <c r="X741" s="225"/>
    </row>
    <row r="742" spans="1:24" s="121" customFormat="1">
      <c r="A742" s="114"/>
      <c r="B742" s="122"/>
      <c r="C742" s="123"/>
      <c r="D742" s="124"/>
      <c r="E742" s="123"/>
      <c r="F742" s="124"/>
      <c r="G742" s="126"/>
      <c r="H742" s="127"/>
      <c r="T742" s="224"/>
      <c r="U742" s="227"/>
      <c r="V742" s="227"/>
      <c r="W742" s="227"/>
      <c r="X742" s="225"/>
    </row>
    <row r="743" spans="1:24" s="121" customFormat="1">
      <c r="A743" s="114"/>
      <c r="B743" s="122"/>
      <c r="C743" s="123"/>
      <c r="D743" s="124"/>
      <c r="E743" s="123"/>
      <c r="F743" s="124"/>
      <c r="G743" s="126"/>
      <c r="H743" s="127"/>
      <c r="T743" s="224"/>
      <c r="U743" s="227"/>
      <c r="V743" s="227"/>
      <c r="W743" s="227"/>
      <c r="X743" s="225"/>
    </row>
    <row r="744" spans="1:24" s="121" customFormat="1">
      <c r="A744" s="114"/>
      <c r="B744" s="122"/>
      <c r="C744" s="123"/>
      <c r="D744" s="124"/>
      <c r="E744" s="123"/>
      <c r="F744" s="124"/>
      <c r="G744" s="126"/>
      <c r="H744" s="127"/>
      <c r="T744" s="224"/>
      <c r="U744" s="227"/>
      <c r="V744" s="227"/>
      <c r="W744" s="227"/>
      <c r="X744" s="225"/>
    </row>
    <row r="745" spans="1:24" s="121" customFormat="1">
      <c r="A745" s="114"/>
      <c r="B745" s="122"/>
      <c r="C745" s="123"/>
      <c r="D745" s="124"/>
      <c r="E745" s="123"/>
      <c r="F745" s="124"/>
      <c r="G745" s="126"/>
      <c r="H745" s="127"/>
      <c r="T745" s="224"/>
      <c r="U745" s="227"/>
      <c r="V745" s="227"/>
      <c r="W745" s="227"/>
      <c r="X745" s="225"/>
    </row>
    <row r="746" spans="1:24" s="121" customFormat="1">
      <c r="A746" s="114"/>
      <c r="B746" s="122"/>
      <c r="C746" s="123"/>
      <c r="D746" s="124"/>
      <c r="E746" s="123"/>
      <c r="F746" s="124"/>
      <c r="G746" s="126"/>
      <c r="H746" s="127"/>
      <c r="T746" s="224"/>
      <c r="U746" s="227"/>
      <c r="V746" s="227"/>
      <c r="W746" s="227"/>
      <c r="X746" s="225"/>
    </row>
    <row r="747" spans="1:24" s="121" customFormat="1">
      <c r="A747" s="114"/>
      <c r="B747" s="122"/>
      <c r="C747" s="123"/>
      <c r="D747" s="124"/>
      <c r="E747" s="123"/>
      <c r="F747" s="124"/>
      <c r="G747" s="126"/>
      <c r="H747" s="127"/>
      <c r="T747" s="224"/>
      <c r="U747" s="227"/>
      <c r="V747" s="227"/>
      <c r="W747" s="227"/>
      <c r="X747" s="225"/>
    </row>
    <row r="748" spans="1:24" s="121" customFormat="1">
      <c r="A748" s="114"/>
      <c r="B748" s="122"/>
      <c r="C748" s="123"/>
      <c r="D748" s="124"/>
      <c r="E748" s="123"/>
      <c r="F748" s="124"/>
      <c r="G748" s="126"/>
      <c r="H748" s="127"/>
      <c r="T748" s="224"/>
      <c r="U748" s="227"/>
      <c r="V748" s="227"/>
      <c r="W748" s="227"/>
      <c r="X748" s="225"/>
    </row>
    <row r="749" spans="1:24" s="121" customFormat="1">
      <c r="A749" s="114"/>
      <c r="B749" s="122"/>
      <c r="C749" s="123"/>
      <c r="D749" s="124"/>
      <c r="E749" s="123"/>
      <c r="F749" s="124"/>
      <c r="G749" s="126"/>
      <c r="H749" s="127"/>
      <c r="T749" s="224"/>
      <c r="U749" s="227"/>
      <c r="V749" s="227"/>
      <c r="W749" s="227"/>
      <c r="X749" s="225"/>
    </row>
    <row r="750" spans="1:24" s="121" customFormat="1">
      <c r="A750" s="114"/>
      <c r="B750" s="122"/>
      <c r="C750" s="123"/>
      <c r="D750" s="124"/>
      <c r="E750" s="123"/>
      <c r="F750" s="124"/>
      <c r="G750" s="126"/>
      <c r="H750" s="127"/>
      <c r="T750" s="224"/>
      <c r="U750" s="227"/>
      <c r="V750" s="227"/>
      <c r="W750" s="227"/>
      <c r="X750" s="225"/>
    </row>
    <row r="751" spans="1:24" s="121" customFormat="1">
      <c r="A751" s="114"/>
      <c r="B751" s="122"/>
      <c r="C751" s="123"/>
      <c r="D751" s="124"/>
      <c r="E751" s="123"/>
      <c r="F751" s="124"/>
      <c r="G751" s="126"/>
      <c r="H751" s="127"/>
      <c r="T751" s="224"/>
      <c r="U751" s="227"/>
      <c r="V751" s="227"/>
      <c r="W751" s="227"/>
      <c r="X751" s="225"/>
    </row>
    <row r="752" spans="1:24">
      <c r="A752" s="7"/>
      <c r="B752" s="103"/>
      <c r="C752" s="43"/>
      <c r="D752" s="44"/>
      <c r="E752" s="43"/>
      <c r="F752" s="44"/>
      <c r="G752" s="45"/>
      <c r="H752" s="46"/>
      <c r="T752" s="226"/>
      <c r="U752" s="227"/>
      <c r="V752" s="227"/>
      <c r="W752" s="227"/>
      <c r="X752" s="225"/>
    </row>
    <row r="753" spans="1:24">
      <c r="A753" s="7"/>
      <c r="B753" s="103"/>
      <c r="C753" s="43"/>
      <c r="D753" s="44"/>
      <c r="E753" s="43"/>
      <c r="F753" s="44"/>
      <c r="G753" s="45"/>
      <c r="H753" s="46"/>
      <c r="T753" s="226"/>
      <c r="U753" s="227"/>
      <c r="V753" s="227"/>
      <c r="W753" s="227"/>
      <c r="X753" s="225"/>
    </row>
    <row r="754" spans="1:24">
      <c r="A754" s="7"/>
      <c r="B754" s="103"/>
      <c r="C754" s="43"/>
      <c r="D754" s="44"/>
      <c r="E754" s="43"/>
      <c r="F754" s="44"/>
      <c r="G754" s="45"/>
      <c r="H754" s="46"/>
      <c r="T754" s="226"/>
      <c r="U754" s="227"/>
      <c r="V754" s="227"/>
      <c r="W754" s="227"/>
      <c r="X754" s="225"/>
    </row>
    <row r="755" spans="1:24">
      <c r="A755" s="7"/>
      <c r="B755" s="103"/>
      <c r="C755" s="43"/>
      <c r="D755" s="44"/>
      <c r="E755" s="43"/>
      <c r="F755" s="44"/>
      <c r="G755" s="45"/>
      <c r="H755" s="46"/>
      <c r="T755" s="226"/>
      <c r="U755" s="227"/>
      <c r="V755" s="227"/>
      <c r="W755" s="227"/>
      <c r="X755" s="225"/>
    </row>
    <row r="756" spans="1:24">
      <c r="A756" s="7"/>
      <c r="B756" s="103"/>
      <c r="C756" s="43"/>
      <c r="D756" s="44"/>
      <c r="E756" s="43"/>
      <c r="F756" s="44"/>
      <c r="G756" s="45"/>
      <c r="H756" s="71"/>
      <c r="T756" s="226"/>
      <c r="U756" s="227"/>
      <c r="V756" s="227"/>
      <c r="W756" s="227"/>
      <c r="X756" s="225"/>
    </row>
    <row r="757" spans="1:24">
      <c r="A757" s="7"/>
      <c r="B757" s="103"/>
      <c r="C757" s="43"/>
      <c r="D757" s="44"/>
      <c r="E757" s="43"/>
      <c r="F757" s="44"/>
      <c r="G757" s="45"/>
      <c r="H757" s="71"/>
      <c r="T757" s="226"/>
      <c r="U757" s="227"/>
      <c r="V757" s="227"/>
      <c r="W757" s="227"/>
      <c r="X757" s="225"/>
    </row>
    <row r="758" spans="1:24">
      <c r="A758" s="7"/>
      <c r="B758" s="103"/>
      <c r="C758" s="43"/>
      <c r="D758" s="44"/>
      <c r="E758" s="43"/>
      <c r="F758" s="44"/>
      <c r="G758" s="45"/>
      <c r="H758" s="71"/>
      <c r="T758" s="226"/>
      <c r="U758" s="227"/>
      <c r="V758" s="227"/>
      <c r="W758" s="227"/>
      <c r="X758" s="225"/>
    </row>
    <row r="759" spans="1:24">
      <c r="A759" s="7"/>
      <c r="B759" s="103"/>
      <c r="C759" s="43"/>
      <c r="D759" s="44"/>
      <c r="E759" s="43"/>
      <c r="F759" s="44"/>
      <c r="G759" s="45"/>
      <c r="H759" s="71"/>
      <c r="T759" s="226"/>
      <c r="U759" s="227"/>
      <c r="V759" s="227"/>
      <c r="W759" s="227"/>
      <c r="X759" s="225"/>
    </row>
    <row r="760" spans="1:24">
      <c r="A760" s="7"/>
      <c r="B760" s="103"/>
      <c r="C760" s="43"/>
      <c r="D760" s="44"/>
      <c r="E760" s="43"/>
      <c r="F760" s="44"/>
      <c r="G760" s="45"/>
      <c r="H760" s="71"/>
      <c r="T760" s="226"/>
      <c r="U760" s="227"/>
      <c r="V760" s="227"/>
      <c r="W760" s="227"/>
      <c r="X760" s="225"/>
    </row>
    <row r="761" spans="1:24">
      <c r="A761" s="7"/>
      <c r="B761" s="103"/>
      <c r="C761" s="43"/>
      <c r="D761" s="44"/>
      <c r="E761" s="43"/>
      <c r="F761" s="44"/>
      <c r="G761" s="45"/>
      <c r="H761" s="71"/>
      <c r="T761" s="226"/>
      <c r="U761" s="227"/>
      <c r="V761" s="227"/>
      <c r="W761" s="227"/>
      <c r="X761" s="225"/>
    </row>
    <row r="762" spans="1:24">
      <c r="A762" s="7"/>
      <c r="B762" s="103"/>
      <c r="C762" s="43"/>
      <c r="D762" s="44"/>
      <c r="E762" s="43"/>
      <c r="F762" s="44"/>
      <c r="G762" s="45"/>
      <c r="H762" s="71"/>
      <c r="T762" s="226"/>
      <c r="U762" s="227"/>
      <c r="V762" s="227"/>
      <c r="W762" s="227"/>
      <c r="X762" s="225"/>
    </row>
    <row r="763" spans="1:24">
      <c r="A763" s="7"/>
      <c r="B763" s="103"/>
      <c r="C763" s="43"/>
      <c r="D763" s="44"/>
      <c r="E763" s="43"/>
      <c r="F763" s="44"/>
      <c r="G763" s="45"/>
      <c r="H763" s="71"/>
      <c r="T763" s="226"/>
      <c r="U763" s="227"/>
      <c r="V763" s="227"/>
      <c r="W763" s="227"/>
      <c r="X763" s="225"/>
    </row>
    <row r="764" spans="1:24">
      <c r="A764" s="7"/>
      <c r="B764" s="103"/>
      <c r="C764" s="43"/>
      <c r="D764" s="44"/>
      <c r="E764" s="43"/>
      <c r="F764" s="44"/>
      <c r="G764" s="45"/>
      <c r="H764" s="71"/>
      <c r="T764" s="226"/>
      <c r="U764" s="227"/>
      <c r="V764" s="227"/>
      <c r="W764" s="227"/>
      <c r="X764" s="225"/>
    </row>
    <row r="765" spans="1:24">
      <c r="A765" s="7"/>
      <c r="B765" s="103"/>
      <c r="C765" s="43"/>
      <c r="D765" s="44"/>
      <c r="E765" s="43"/>
      <c r="F765" s="44"/>
      <c r="G765" s="45"/>
      <c r="H765" s="71"/>
      <c r="T765" s="226"/>
      <c r="U765" s="227"/>
      <c r="V765" s="227"/>
      <c r="W765" s="227"/>
      <c r="X765" s="225"/>
    </row>
    <row r="766" spans="1:24">
      <c r="A766" s="7"/>
      <c r="B766" s="103"/>
      <c r="C766" s="43"/>
      <c r="D766" s="44"/>
      <c r="E766" s="43"/>
      <c r="F766" s="44"/>
      <c r="G766" s="45"/>
      <c r="H766" s="71"/>
      <c r="T766" s="226"/>
      <c r="U766" s="227"/>
      <c r="V766" s="227"/>
      <c r="W766" s="227"/>
      <c r="X766" s="225"/>
    </row>
    <row r="767" spans="1:24">
      <c r="A767" s="7"/>
      <c r="B767" s="103"/>
      <c r="C767" s="43"/>
      <c r="D767" s="44"/>
      <c r="E767" s="43"/>
      <c r="F767" s="44"/>
      <c r="G767" s="45"/>
      <c r="H767" s="71"/>
      <c r="T767" s="226"/>
      <c r="U767" s="227"/>
      <c r="V767" s="227"/>
      <c r="W767" s="227"/>
      <c r="X767" s="225"/>
    </row>
    <row r="768" spans="1:24">
      <c r="A768" s="7"/>
      <c r="B768" s="103"/>
      <c r="C768" s="43"/>
      <c r="D768" s="44"/>
      <c r="E768" s="43"/>
      <c r="F768" s="44"/>
      <c r="G768" s="45"/>
      <c r="H768" s="71"/>
      <c r="T768" s="226"/>
      <c r="U768" s="227"/>
      <c r="V768" s="227"/>
      <c r="W768" s="227"/>
      <c r="X768" s="225"/>
    </row>
    <row r="769" spans="1:24">
      <c r="A769" s="7"/>
      <c r="B769" s="103"/>
      <c r="C769" s="43"/>
      <c r="D769" s="44"/>
      <c r="E769" s="43"/>
      <c r="F769" s="44"/>
      <c r="G769" s="45"/>
      <c r="H769" s="71"/>
      <c r="T769" s="226"/>
      <c r="U769" s="227"/>
      <c r="V769" s="227"/>
      <c r="W769" s="227"/>
      <c r="X769" s="225"/>
    </row>
    <row r="770" spans="1:24">
      <c r="A770" s="7"/>
      <c r="B770" s="103"/>
      <c r="C770" s="43"/>
      <c r="D770" s="44"/>
      <c r="E770" s="43"/>
      <c r="F770" s="44"/>
      <c r="G770" s="45"/>
      <c r="H770" s="71"/>
      <c r="T770" s="226"/>
      <c r="U770" s="227"/>
      <c r="V770" s="227"/>
      <c r="W770" s="227"/>
      <c r="X770" s="225"/>
    </row>
    <row r="771" spans="1:24">
      <c r="A771" s="7"/>
      <c r="B771" s="103"/>
      <c r="C771" s="43"/>
      <c r="D771" s="44"/>
      <c r="E771" s="43"/>
      <c r="F771" s="44"/>
      <c r="G771" s="45"/>
      <c r="H771" s="71"/>
      <c r="T771" s="226"/>
      <c r="U771" s="227"/>
      <c r="V771" s="227"/>
      <c r="W771" s="227"/>
      <c r="X771" s="225"/>
    </row>
    <row r="772" spans="1:24">
      <c r="A772" s="7"/>
      <c r="B772" s="103"/>
      <c r="C772" s="43"/>
      <c r="D772" s="44"/>
      <c r="E772" s="43"/>
      <c r="F772" s="44"/>
      <c r="G772" s="45"/>
      <c r="H772" s="71"/>
      <c r="T772" s="226"/>
      <c r="U772" s="227"/>
      <c r="V772" s="227"/>
      <c r="W772" s="227"/>
      <c r="X772" s="225"/>
    </row>
    <row r="773" spans="1:24">
      <c r="A773" s="7"/>
      <c r="B773" s="103"/>
      <c r="C773" s="43"/>
      <c r="D773" s="44"/>
      <c r="E773" s="43"/>
      <c r="F773" s="44"/>
      <c r="G773" s="45"/>
      <c r="H773" s="71"/>
      <c r="T773" s="226"/>
      <c r="U773" s="227"/>
      <c r="V773" s="227"/>
      <c r="W773" s="227"/>
      <c r="X773" s="225"/>
    </row>
    <row r="774" spans="1:24">
      <c r="A774" s="7"/>
      <c r="B774" s="103"/>
      <c r="C774" s="43"/>
      <c r="D774" s="44"/>
      <c r="E774" s="43"/>
      <c r="F774" s="44"/>
      <c r="G774" s="45"/>
      <c r="H774" s="71"/>
      <c r="T774" s="226"/>
      <c r="U774" s="227"/>
      <c r="V774" s="227"/>
      <c r="W774" s="227"/>
      <c r="X774" s="225"/>
    </row>
    <row r="775" spans="1:24">
      <c r="A775" s="7"/>
      <c r="B775" s="103"/>
      <c r="C775" s="43"/>
      <c r="D775" s="44"/>
      <c r="E775" s="43"/>
      <c r="F775" s="44"/>
      <c r="G775" s="45"/>
      <c r="H775" s="71"/>
      <c r="T775" s="226"/>
      <c r="U775" s="227"/>
      <c r="V775" s="227"/>
      <c r="W775" s="227"/>
      <c r="X775" s="225"/>
    </row>
    <row r="776" spans="1:24">
      <c r="A776" s="7"/>
      <c r="B776" s="103"/>
      <c r="C776" s="43"/>
      <c r="D776" s="44"/>
      <c r="E776" s="43"/>
      <c r="F776" s="44"/>
      <c r="G776" s="45"/>
      <c r="H776" s="71"/>
      <c r="T776" s="226"/>
      <c r="U776" s="227"/>
      <c r="V776" s="227"/>
      <c r="W776" s="227"/>
      <c r="X776" s="225"/>
    </row>
    <row r="777" spans="1:24">
      <c r="A777" s="7"/>
      <c r="B777" s="103"/>
      <c r="C777" s="43"/>
      <c r="D777" s="44"/>
      <c r="E777" s="43"/>
      <c r="F777" s="44"/>
      <c r="G777" s="45"/>
      <c r="H777" s="71"/>
      <c r="T777" s="226"/>
      <c r="U777" s="227"/>
      <c r="V777" s="227"/>
      <c r="W777" s="227"/>
      <c r="X777" s="225"/>
    </row>
    <row r="778" spans="1:24">
      <c r="A778" s="7"/>
      <c r="B778" s="103"/>
      <c r="C778" s="43"/>
      <c r="D778" s="44"/>
      <c r="E778" s="43"/>
      <c r="F778" s="44"/>
      <c r="G778" s="45"/>
      <c r="H778" s="71"/>
      <c r="T778" s="226"/>
      <c r="U778" s="227"/>
      <c r="V778" s="227"/>
      <c r="W778" s="227"/>
      <c r="X778" s="225"/>
    </row>
    <row r="779" spans="1:24">
      <c r="A779" s="7"/>
      <c r="B779" s="103"/>
      <c r="C779" s="43"/>
      <c r="D779" s="44"/>
      <c r="E779" s="43"/>
      <c r="F779" s="44"/>
      <c r="G779" s="45"/>
      <c r="H779" s="71"/>
      <c r="T779" s="226"/>
      <c r="U779" s="227"/>
      <c r="V779" s="227"/>
      <c r="W779" s="227"/>
      <c r="X779" s="225"/>
    </row>
    <row r="780" spans="1:24">
      <c r="A780" s="7"/>
      <c r="B780" s="103"/>
      <c r="C780" s="43"/>
      <c r="D780" s="44"/>
      <c r="E780" s="43"/>
      <c r="F780" s="44"/>
      <c r="G780" s="45"/>
      <c r="H780" s="71"/>
      <c r="T780" s="226"/>
      <c r="U780" s="227"/>
      <c r="V780" s="227"/>
      <c r="W780" s="227"/>
      <c r="X780" s="225"/>
    </row>
    <row r="781" spans="1:24">
      <c r="A781" s="7"/>
      <c r="B781" s="103"/>
      <c r="C781" s="43"/>
      <c r="D781" s="44"/>
      <c r="E781" s="43"/>
      <c r="F781" s="44"/>
      <c r="G781" s="45"/>
      <c r="H781" s="71"/>
      <c r="T781" s="226"/>
      <c r="U781" s="227"/>
      <c r="V781" s="227"/>
      <c r="W781" s="227"/>
      <c r="X781" s="225"/>
    </row>
    <row r="782" spans="1:24">
      <c r="A782" s="7"/>
      <c r="B782" s="103"/>
      <c r="C782" s="43"/>
      <c r="D782" s="44"/>
      <c r="E782" s="43"/>
      <c r="F782" s="44"/>
      <c r="G782" s="45"/>
      <c r="H782" s="71"/>
      <c r="T782" s="226"/>
      <c r="U782" s="227"/>
      <c r="V782" s="227"/>
      <c r="W782" s="227"/>
      <c r="X782" s="225"/>
    </row>
    <row r="783" spans="1:24">
      <c r="A783" s="7"/>
      <c r="B783" s="103"/>
      <c r="C783" s="43"/>
      <c r="D783" s="44"/>
      <c r="E783" s="43"/>
      <c r="F783" s="44"/>
      <c r="G783" s="45"/>
      <c r="H783" s="71"/>
      <c r="T783" s="226"/>
      <c r="U783" s="227"/>
      <c r="V783" s="227"/>
      <c r="W783" s="227"/>
      <c r="X783" s="225"/>
    </row>
    <row r="784" spans="1:24">
      <c r="A784" s="7"/>
      <c r="B784" s="103"/>
      <c r="C784" s="43"/>
      <c r="D784" s="44"/>
      <c r="E784" s="43"/>
      <c r="F784" s="44"/>
      <c r="G784" s="45"/>
      <c r="H784" s="71"/>
      <c r="T784" s="226"/>
      <c r="U784" s="227"/>
      <c r="V784" s="227"/>
      <c r="W784" s="227"/>
      <c r="X784" s="225"/>
    </row>
    <row r="785" spans="1:24">
      <c r="A785" s="7"/>
      <c r="B785" s="103"/>
      <c r="C785" s="43"/>
      <c r="D785" s="44"/>
      <c r="E785" s="43"/>
      <c r="F785" s="44"/>
      <c r="G785" s="45"/>
      <c r="H785" s="71"/>
      <c r="T785" s="226"/>
      <c r="U785" s="227"/>
      <c r="V785" s="227"/>
      <c r="W785" s="227"/>
      <c r="X785" s="225"/>
    </row>
    <row r="786" spans="1:24">
      <c r="A786" s="7"/>
      <c r="B786" s="103"/>
      <c r="C786" s="43"/>
      <c r="D786" s="44"/>
      <c r="E786" s="43"/>
      <c r="F786" s="44"/>
      <c r="G786" s="45"/>
      <c r="H786" s="71"/>
      <c r="T786" s="226"/>
      <c r="U786" s="227"/>
      <c r="V786" s="227"/>
      <c r="W786" s="227"/>
      <c r="X786" s="225"/>
    </row>
    <row r="787" spans="1:24">
      <c r="A787" s="7"/>
      <c r="B787" s="103"/>
      <c r="C787" s="43"/>
      <c r="D787" s="44"/>
      <c r="E787" s="43"/>
      <c r="F787" s="44"/>
      <c r="G787" s="45"/>
      <c r="H787" s="71"/>
      <c r="T787" s="226"/>
      <c r="U787" s="227"/>
      <c r="V787" s="227"/>
      <c r="W787" s="227"/>
      <c r="X787" s="225"/>
    </row>
    <row r="788" spans="1:24">
      <c r="A788" s="7"/>
      <c r="B788" s="103"/>
      <c r="C788" s="43"/>
      <c r="D788" s="44"/>
      <c r="E788" s="43"/>
      <c r="F788" s="44"/>
      <c r="G788" s="45"/>
      <c r="H788" s="71"/>
      <c r="T788" s="226"/>
      <c r="U788" s="227"/>
      <c r="V788" s="227"/>
      <c r="W788" s="227"/>
      <c r="X788" s="225"/>
    </row>
    <row r="789" spans="1:24">
      <c r="A789" s="7"/>
      <c r="B789" s="103"/>
      <c r="C789" s="43"/>
      <c r="D789" s="44"/>
      <c r="E789" s="43"/>
      <c r="F789" s="44"/>
      <c r="G789" s="45"/>
      <c r="H789" s="71"/>
      <c r="T789" s="226"/>
      <c r="U789" s="227"/>
      <c r="V789" s="227"/>
      <c r="W789" s="227"/>
      <c r="X789" s="225"/>
    </row>
    <row r="790" spans="1:24">
      <c r="A790" s="7"/>
      <c r="B790" s="103"/>
      <c r="C790" s="43"/>
      <c r="D790" s="44"/>
      <c r="E790" s="43"/>
      <c r="F790" s="44"/>
      <c r="G790" s="45"/>
      <c r="H790" s="71"/>
      <c r="T790" s="226"/>
      <c r="U790" s="227"/>
      <c r="V790" s="227"/>
      <c r="W790" s="227"/>
      <c r="X790" s="225"/>
    </row>
    <row r="791" spans="1:24">
      <c r="A791" s="7"/>
      <c r="B791" s="103"/>
      <c r="C791" s="43"/>
      <c r="D791" s="44"/>
      <c r="E791" s="43"/>
      <c r="F791" s="44"/>
      <c r="G791" s="45"/>
      <c r="H791" s="71"/>
      <c r="T791" s="226"/>
      <c r="U791" s="227"/>
      <c r="V791" s="227"/>
      <c r="W791" s="227"/>
      <c r="X791" s="225"/>
    </row>
    <row r="792" spans="1:24">
      <c r="A792" s="7"/>
      <c r="B792" s="103"/>
      <c r="C792" s="43"/>
      <c r="D792" s="44"/>
      <c r="E792" s="43"/>
      <c r="F792" s="44"/>
      <c r="G792" s="45"/>
      <c r="H792" s="71"/>
      <c r="T792" s="226"/>
      <c r="U792" s="227"/>
      <c r="V792" s="227"/>
      <c r="W792" s="227"/>
      <c r="X792" s="225"/>
    </row>
    <row r="793" spans="1:24">
      <c r="A793" s="7"/>
      <c r="B793" s="103"/>
      <c r="C793" s="43"/>
      <c r="D793" s="44"/>
      <c r="E793" s="43"/>
      <c r="F793" s="44"/>
      <c r="G793" s="45"/>
      <c r="H793" s="71"/>
      <c r="T793" s="226"/>
      <c r="U793" s="227"/>
      <c r="V793" s="227"/>
      <c r="W793" s="227"/>
      <c r="X793" s="225"/>
    </row>
    <row r="794" spans="1:24">
      <c r="A794" s="7"/>
      <c r="B794" s="103"/>
      <c r="C794" s="43"/>
      <c r="D794" s="44"/>
      <c r="E794" s="43"/>
      <c r="F794" s="44"/>
      <c r="G794" s="45"/>
      <c r="H794" s="71"/>
      <c r="T794" s="226"/>
      <c r="U794" s="227"/>
      <c r="V794" s="227"/>
      <c r="W794" s="227"/>
      <c r="X794" s="225"/>
    </row>
    <row r="795" spans="1:24">
      <c r="A795" s="7"/>
      <c r="B795" s="103"/>
      <c r="C795" s="43"/>
      <c r="D795" s="44"/>
      <c r="E795" s="43"/>
      <c r="F795" s="44"/>
      <c r="G795" s="45"/>
      <c r="H795" s="71"/>
      <c r="T795" s="226"/>
      <c r="U795" s="227"/>
      <c r="V795" s="227"/>
      <c r="W795" s="227"/>
      <c r="X795" s="225"/>
    </row>
    <row r="796" spans="1:24">
      <c r="A796" s="7"/>
      <c r="B796" s="103"/>
      <c r="C796" s="43"/>
      <c r="D796" s="44"/>
      <c r="E796" s="43"/>
      <c r="F796" s="44"/>
      <c r="G796" s="45"/>
      <c r="H796" s="71"/>
      <c r="T796" s="226"/>
      <c r="U796" s="227"/>
      <c r="V796" s="227"/>
      <c r="W796" s="227"/>
      <c r="X796" s="225"/>
    </row>
    <row r="797" spans="1:24">
      <c r="A797" s="7"/>
      <c r="B797" s="103"/>
      <c r="C797" s="43"/>
      <c r="D797" s="44"/>
      <c r="E797" s="43"/>
      <c r="F797" s="44"/>
      <c r="G797" s="45"/>
      <c r="H797" s="71"/>
      <c r="T797" s="226"/>
      <c r="U797" s="227"/>
      <c r="V797" s="227"/>
      <c r="W797" s="227"/>
      <c r="X797" s="225"/>
    </row>
    <row r="798" spans="1:24">
      <c r="A798" s="7"/>
      <c r="B798" s="103"/>
      <c r="C798" s="43"/>
      <c r="D798" s="44"/>
      <c r="E798" s="43"/>
      <c r="F798" s="44"/>
      <c r="G798" s="45"/>
      <c r="H798" s="71"/>
      <c r="T798" s="226"/>
      <c r="U798" s="227"/>
      <c r="V798" s="227"/>
      <c r="W798" s="227"/>
      <c r="X798" s="225"/>
    </row>
    <row r="799" spans="1:24">
      <c r="A799" s="7"/>
      <c r="B799" s="103"/>
      <c r="C799" s="43"/>
      <c r="D799" s="44"/>
      <c r="E799" s="43"/>
      <c r="F799" s="44"/>
      <c r="G799" s="45"/>
      <c r="H799" s="71"/>
      <c r="T799" s="226"/>
      <c r="U799" s="227"/>
      <c r="V799" s="227"/>
      <c r="W799" s="227"/>
      <c r="X799" s="225"/>
    </row>
    <row r="800" spans="1:24">
      <c r="A800" s="7"/>
      <c r="B800" s="103"/>
      <c r="C800" s="43"/>
      <c r="D800" s="44"/>
      <c r="E800" s="43"/>
      <c r="F800" s="44"/>
      <c r="G800" s="45"/>
      <c r="H800" s="71"/>
      <c r="T800" s="226"/>
      <c r="U800" s="227"/>
      <c r="V800" s="227"/>
      <c r="W800" s="227"/>
      <c r="X800" s="225"/>
    </row>
    <row r="801" spans="1:24">
      <c r="A801" s="7"/>
      <c r="B801" s="103"/>
      <c r="C801" s="43"/>
      <c r="D801" s="44"/>
      <c r="E801" s="43"/>
      <c r="F801" s="44"/>
      <c r="G801" s="45"/>
      <c r="H801" s="71"/>
      <c r="T801" s="226"/>
      <c r="U801" s="227"/>
      <c r="V801" s="227"/>
      <c r="W801" s="227"/>
      <c r="X801" s="225"/>
    </row>
    <row r="802" spans="1:24">
      <c r="A802" s="7"/>
      <c r="B802" s="103"/>
      <c r="C802" s="43"/>
      <c r="D802" s="44"/>
      <c r="E802" s="43"/>
      <c r="F802" s="44"/>
      <c r="G802" s="45"/>
      <c r="H802" s="71"/>
      <c r="T802" s="226"/>
      <c r="U802" s="227"/>
      <c r="V802" s="227"/>
      <c r="W802" s="227"/>
      <c r="X802" s="225"/>
    </row>
    <row r="803" spans="1:24">
      <c r="A803" s="7"/>
      <c r="B803" s="103"/>
      <c r="C803" s="43"/>
      <c r="D803" s="44"/>
      <c r="E803" s="43"/>
      <c r="F803" s="44"/>
      <c r="G803" s="45"/>
      <c r="H803" s="71"/>
      <c r="T803" s="226"/>
      <c r="U803" s="227"/>
      <c r="V803" s="227"/>
      <c r="W803" s="227"/>
      <c r="X803" s="225"/>
    </row>
    <row r="804" spans="1:24">
      <c r="A804" s="7"/>
      <c r="B804" s="103"/>
      <c r="C804" s="43"/>
      <c r="D804" s="44"/>
      <c r="E804" s="43"/>
      <c r="F804" s="44"/>
      <c r="G804" s="45"/>
      <c r="H804" s="71"/>
      <c r="T804" s="226"/>
      <c r="U804" s="227"/>
      <c r="V804" s="227"/>
      <c r="W804" s="227"/>
      <c r="X804" s="225"/>
    </row>
    <row r="805" spans="1:24">
      <c r="A805" s="7"/>
      <c r="B805" s="103"/>
      <c r="C805" s="43"/>
      <c r="D805" s="44"/>
      <c r="E805" s="43"/>
      <c r="F805" s="44"/>
      <c r="G805" s="45"/>
      <c r="H805" s="71"/>
      <c r="T805" s="226"/>
      <c r="U805" s="227"/>
      <c r="V805" s="227"/>
      <c r="W805" s="227"/>
      <c r="X805" s="225"/>
    </row>
    <row r="806" spans="1:24">
      <c r="A806" s="7"/>
      <c r="B806" s="103"/>
      <c r="C806" s="43"/>
      <c r="D806" s="44"/>
      <c r="E806" s="43"/>
      <c r="F806" s="44"/>
      <c r="G806" s="45"/>
      <c r="H806" s="71"/>
      <c r="T806" s="226"/>
      <c r="U806" s="227"/>
      <c r="V806" s="227"/>
      <c r="W806" s="227"/>
      <c r="X806" s="225"/>
    </row>
    <row r="807" spans="1:24">
      <c r="A807" s="7"/>
      <c r="B807" s="103"/>
      <c r="C807" s="43"/>
      <c r="D807" s="44"/>
      <c r="E807" s="43"/>
      <c r="F807" s="44"/>
      <c r="G807" s="45"/>
      <c r="H807" s="71"/>
      <c r="T807" s="226"/>
      <c r="U807" s="227"/>
      <c r="V807" s="227"/>
      <c r="W807" s="227"/>
      <c r="X807" s="225"/>
    </row>
    <row r="808" spans="1:24">
      <c r="A808" s="7"/>
      <c r="B808" s="103"/>
      <c r="C808" s="43"/>
      <c r="D808" s="44"/>
      <c r="E808" s="43"/>
      <c r="F808" s="44"/>
      <c r="G808" s="45"/>
      <c r="H808" s="71"/>
      <c r="T808" s="226"/>
      <c r="U808" s="227"/>
      <c r="V808" s="227"/>
      <c r="W808" s="227"/>
      <c r="X808" s="225"/>
    </row>
    <row r="809" spans="1:24">
      <c r="A809" s="7"/>
      <c r="B809" s="103"/>
      <c r="C809" s="43"/>
      <c r="D809" s="44"/>
      <c r="E809" s="43"/>
      <c r="F809" s="44"/>
      <c r="G809" s="45"/>
      <c r="H809" s="71"/>
      <c r="T809" s="226"/>
      <c r="U809" s="227"/>
      <c r="V809" s="227"/>
      <c r="W809" s="227"/>
      <c r="X809" s="225"/>
    </row>
    <row r="810" spans="1:24">
      <c r="A810" s="7"/>
      <c r="B810" s="103"/>
      <c r="C810" s="43"/>
      <c r="D810" s="44"/>
      <c r="E810" s="43"/>
      <c r="F810" s="44"/>
      <c r="G810" s="45"/>
      <c r="H810" s="71"/>
      <c r="T810" s="226"/>
      <c r="U810" s="227"/>
      <c r="V810" s="227"/>
      <c r="W810" s="227"/>
      <c r="X810" s="225"/>
    </row>
    <row r="811" spans="1:24">
      <c r="A811" s="7"/>
      <c r="B811" s="103"/>
      <c r="C811" s="43"/>
      <c r="D811" s="44"/>
      <c r="E811" s="43"/>
      <c r="F811" s="44"/>
      <c r="G811" s="45"/>
      <c r="H811" s="71"/>
      <c r="T811" s="226"/>
      <c r="U811" s="227"/>
      <c r="V811" s="227"/>
      <c r="W811" s="227"/>
      <c r="X811" s="225"/>
    </row>
    <row r="812" spans="1:24">
      <c r="A812" s="7"/>
      <c r="B812" s="103"/>
      <c r="C812" s="43"/>
      <c r="D812" s="44"/>
      <c r="E812" s="43"/>
      <c r="F812" s="44"/>
      <c r="G812" s="45"/>
      <c r="H812" s="71"/>
      <c r="T812" s="226"/>
      <c r="U812" s="227"/>
      <c r="V812" s="227"/>
      <c r="W812" s="227"/>
      <c r="X812" s="225"/>
    </row>
    <row r="813" spans="1:24">
      <c r="A813" s="7"/>
      <c r="B813" s="103"/>
      <c r="C813" s="43"/>
      <c r="D813" s="44"/>
      <c r="E813" s="43"/>
      <c r="F813" s="44"/>
      <c r="G813" s="45"/>
      <c r="H813" s="71"/>
      <c r="T813" s="226"/>
      <c r="U813" s="227"/>
      <c r="V813" s="227"/>
      <c r="W813" s="227"/>
      <c r="X813" s="225"/>
    </row>
    <row r="814" spans="1:24">
      <c r="A814" s="7"/>
      <c r="B814" s="103"/>
      <c r="C814" s="43"/>
      <c r="D814" s="44"/>
      <c r="E814" s="43"/>
      <c r="F814" s="44"/>
      <c r="G814" s="45"/>
      <c r="H814" s="71"/>
      <c r="T814" s="226"/>
      <c r="U814" s="227"/>
      <c r="V814" s="227"/>
      <c r="W814" s="227"/>
      <c r="X814" s="225"/>
    </row>
    <row r="815" spans="1:24">
      <c r="A815" s="7"/>
      <c r="B815" s="103"/>
      <c r="C815" s="43"/>
      <c r="D815" s="44"/>
      <c r="E815" s="43"/>
      <c r="F815" s="44"/>
      <c r="G815" s="45"/>
      <c r="H815" s="71"/>
      <c r="T815" s="226"/>
      <c r="U815" s="227"/>
      <c r="V815" s="227"/>
      <c r="W815" s="227"/>
      <c r="X815" s="225"/>
    </row>
    <row r="816" spans="1:24">
      <c r="A816" s="7"/>
      <c r="B816" s="103"/>
      <c r="C816" s="43"/>
      <c r="D816" s="44"/>
      <c r="E816" s="43"/>
      <c r="F816" s="44"/>
      <c r="G816" s="45"/>
      <c r="H816" s="71"/>
      <c r="T816" s="226"/>
      <c r="U816" s="227"/>
      <c r="V816" s="227"/>
      <c r="W816" s="227"/>
      <c r="X816" s="225"/>
    </row>
    <row r="817" spans="1:24">
      <c r="A817" s="7"/>
      <c r="B817" s="103"/>
      <c r="C817" s="43"/>
      <c r="D817" s="44"/>
      <c r="E817" s="43"/>
      <c r="F817" s="44"/>
      <c r="G817" s="45"/>
      <c r="H817" s="71"/>
      <c r="T817" s="226"/>
      <c r="U817" s="227"/>
      <c r="V817" s="227"/>
      <c r="W817" s="227"/>
      <c r="X817" s="225"/>
    </row>
    <row r="818" spans="1:24">
      <c r="A818" s="7"/>
      <c r="B818" s="103"/>
      <c r="C818" s="43"/>
      <c r="D818" s="44"/>
      <c r="E818" s="43"/>
      <c r="F818" s="44"/>
      <c r="G818" s="45"/>
      <c r="H818" s="71"/>
      <c r="T818" s="226"/>
      <c r="U818" s="227"/>
      <c r="V818" s="227"/>
      <c r="W818" s="227"/>
      <c r="X818" s="225"/>
    </row>
    <row r="819" spans="1:24">
      <c r="A819" s="7"/>
      <c r="B819" s="103"/>
      <c r="C819" s="43"/>
      <c r="D819" s="44"/>
      <c r="E819" s="43"/>
      <c r="F819" s="44"/>
      <c r="G819" s="45"/>
      <c r="H819" s="71"/>
      <c r="T819" s="226"/>
      <c r="U819" s="227"/>
      <c r="V819" s="227"/>
      <c r="W819" s="227"/>
      <c r="X819" s="225"/>
    </row>
    <row r="820" spans="1:24">
      <c r="A820" s="7"/>
      <c r="B820" s="103"/>
      <c r="C820" s="43"/>
      <c r="D820" s="44"/>
      <c r="E820" s="43"/>
      <c r="F820" s="44"/>
      <c r="G820" s="45"/>
      <c r="H820" s="71"/>
      <c r="T820" s="226"/>
      <c r="U820" s="227"/>
      <c r="V820" s="227"/>
      <c r="W820" s="227"/>
      <c r="X820" s="225"/>
    </row>
    <row r="821" spans="1:24">
      <c r="A821" s="7"/>
      <c r="B821" s="103"/>
      <c r="C821" s="43"/>
      <c r="D821" s="44"/>
      <c r="E821" s="43"/>
      <c r="F821" s="44"/>
      <c r="G821" s="45"/>
      <c r="H821" s="71"/>
      <c r="T821" s="226"/>
      <c r="U821" s="227"/>
      <c r="V821" s="227"/>
      <c r="W821" s="227"/>
      <c r="X821" s="225"/>
    </row>
    <row r="822" spans="1:24">
      <c r="A822" s="7"/>
      <c r="B822" s="103"/>
      <c r="C822" s="43"/>
      <c r="D822" s="44"/>
      <c r="E822" s="43"/>
      <c r="F822" s="44"/>
      <c r="G822" s="45"/>
      <c r="H822" s="71"/>
      <c r="T822" s="226"/>
      <c r="U822" s="227"/>
      <c r="V822" s="227"/>
      <c r="W822" s="227"/>
      <c r="X822" s="225"/>
    </row>
    <row r="823" spans="1:24">
      <c r="A823" s="7"/>
      <c r="B823" s="103"/>
      <c r="C823" s="43"/>
      <c r="D823" s="44"/>
      <c r="E823" s="43"/>
      <c r="F823" s="44"/>
      <c r="G823" s="45"/>
      <c r="H823" s="71"/>
      <c r="T823" s="226"/>
      <c r="U823" s="227"/>
      <c r="V823" s="227"/>
      <c r="W823" s="227"/>
      <c r="X823" s="225"/>
    </row>
    <row r="824" spans="1:24">
      <c r="A824" s="7"/>
      <c r="B824" s="103"/>
      <c r="C824" s="43"/>
      <c r="D824" s="44"/>
      <c r="E824" s="43"/>
      <c r="F824" s="44"/>
      <c r="G824" s="45"/>
      <c r="H824" s="71"/>
      <c r="T824" s="226"/>
      <c r="U824" s="227"/>
      <c r="V824" s="227"/>
      <c r="W824" s="227"/>
      <c r="X824" s="225"/>
    </row>
    <row r="825" spans="1:24">
      <c r="A825" s="7"/>
      <c r="B825" s="103"/>
      <c r="C825" s="43"/>
      <c r="D825" s="44"/>
      <c r="E825" s="43"/>
      <c r="F825" s="44"/>
      <c r="G825" s="45"/>
      <c r="H825" s="71"/>
      <c r="T825" s="226"/>
      <c r="U825" s="227"/>
      <c r="V825" s="227"/>
      <c r="W825" s="227"/>
      <c r="X825" s="225"/>
    </row>
    <row r="826" spans="1:24">
      <c r="A826" s="7"/>
      <c r="B826" s="103"/>
      <c r="C826" s="7"/>
      <c r="D826" s="7"/>
      <c r="E826" s="7"/>
      <c r="F826" s="7"/>
      <c r="G826" s="7"/>
      <c r="T826" s="226"/>
      <c r="U826" s="227"/>
      <c r="V826" s="227"/>
      <c r="W826" s="227"/>
      <c r="X826" s="225"/>
    </row>
    <row r="827" spans="1:24">
      <c r="A827" s="7"/>
      <c r="B827" s="103"/>
      <c r="C827" s="7"/>
      <c r="D827" s="7"/>
      <c r="E827" s="7"/>
      <c r="F827" s="7"/>
      <c r="G827" s="7"/>
      <c r="T827" s="226"/>
      <c r="U827" s="227"/>
      <c r="V827" s="227"/>
      <c r="W827" s="227"/>
      <c r="X827" s="225"/>
    </row>
    <row r="828" spans="1:24">
      <c r="A828" s="7"/>
      <c r="B828" s="103"/>
      <c r="C828" s="7"/>
      <c r="D828" s="7"/>
      <c r="E828" s="7"/>
      <c r="F828" s="7"/>
      <c r="G828" s="7"/>
      <c r="T828" s="226"/>
      <c r="U828" s="227"/>
      <c r="V828" s="227"/>
      <c r="W828" s="227"/>
      <c r="X828" s="225"/>
    </row>
    <row r="829" spans="1:24">
      <c r="A829" s="7"/>
      <c r="B829" s="103"/>
      <c r="C829" s="7"/>
      <c r="D829" s="7"/>
      <c r="E829" s="7"/>
      <c r="F829" s="7"/>
      <c r="G829" s="7"/>
      <c r="T829" s="226"/>
      <c r="U829" s="227"/>
      <c r="V829" s="227"/>
      <c r="W829" s="227"/>
      <c r="X829" s="225"/>
    </row>
    <row r="830" spans="1:24">
      <c r="A830" s="7"/>
      <c r="B830" s="103"/>
      <c r="C830" s="7"/>
      <c r="D830" s="7"/>
      <c r="E830" s="7"/>
      <c r="F830" s="7"/>
      <c r="G830" s="7"/>
      <c r="T830" s="226"/>
      <c r="U830" s="227"/>
      <c r="V830" s="227"/>
      <c r="W830" s="227"/>
      <c r="X830" s="225"/>
    </row>
    <row r="831" spans="1:24">
      <c r="B831" s="106"/>
      <c r="T831" s="230"/>
      <c r="U831" s="227"/>
      <c r="V831" s="227"/>
      <c r="W831" s="227"/>
      <c r="X831" s="225"/>
    </row>
    <row r="832" spans="1:24">
      <c r="B832" s="106"/>
      <c r="T832" s="230"/>
      <c r="U832" s="227"/>
      <c r="V832" s="227"/>
      <c r="W832" s="227"/>
      <c r="X832" s="225"/>
    </row>
    <row r="833" spans="2:24">
      <c r="B833" s="106"/>
      <c r="T833" s="230"/>
      <c r="U833" s="227"/>
      <c r="V833" s="227"/>
      <c r="W833" s="227"/>
      <c r="X833" s="225"/>
    </row>
    <row r="834" spans="2:24">
      <c r="B834" s="106"/>
      <c r="T834" s="230"/>
      <c r="U834" s="227"/>
      <c r="V834" s="227"/>
      <c r="W834" s="227"/>
      <c r="X834" s="225"/>
    </row>
    <row r="835" spans="2:24">
      <c r="B835" s="106"/>
      <c r="T835" s="230"/>
      <c r="U835" s="227"/>
      <c r="V835" s="227"/>
      <c r="W835" s="227"/>
      <c r="X835" s="225"/>
    </row>
    <row r="836" spans="2:24">
      <c r="B836" s="106"/>
      <c r="T836" s="230"/>
      <c r="U836" s="227"/>
      <c r="V836" s="227"/>
      <c r="W836" s="227"/>
      <c r="X836" s="225"/>
    </row>
    <row r="837" spans="2:24">
      <c r="B837" s="106"/>
      <c r="T837" s="230"/>
      <c r="U837" s="227"/>
      <c r="V837" s="227"/>
      <c r="W837" s="227"/>
      <c r="X837" s="225"/>
    </row>
    <row r="838" spans="2:24">
      <c r="B838" s="106"/>
      <c r="T838" s="230"/>
      <c r="U838" s="227"/>
      <c r="V838" s="227"/>
      <c r="W838" s="227"/>
      <c r="X838" s="225"/>
    </row>
    <row r="839" spans="2:24">
      <c r="B839" s="106"/>
      <c r="T839" s="230"/>
      <c r="U839" s="227"/>
      <c r="V839" s="227"/>
      <c r="W839" s="227"/>
      <c r="X839" s="225"/>
    </row>
    <row r="840" spans="2:24">
      <c r="B840" s="106"/>
      <c r="T840" s="230"/>
      <c r="U840" s="227"/>
      <c r="V840" s="227"/>
      <c r="W840" s="227"/>
      <c r="X840" s="225"/>
    </row>
    <row r="841" spans="2:24">
      <c r="B841" s="106"/>
      <c r="T841" s="230"/>
      <c r="U841" s="227"/>
      <c r="V841" s="227"/>
      <c r="W841" s="227"/>
      <c r="X841" s="225"/>
    </row>
    <row r="842" spans="2:24">
      <c r="B842" s="106"/>
      <c r="T842" s="230"/>
      <c r="U842" s="227"/>
      <c r="V842" s="227"/>
      <c r="W842" s="227"/>
      <c r="X842" s="225"/>
    </row>
    <row r="843" spans="2:24">
      <c r="B843" s="106"/>
      <c r="T843" s="230"/>
      <c r="U843" s="227"/>
      <c r="V843" s="227"/>
      <c r="W843" s="227"/>
      <c r="X843" s="225"/>
    </row>
    <row r="844" spans="2:24">
      <c r="B844" s="106"/>
      <c r="T844" s="230"/>
      <c r="U844" s="227"/>
      <c r="V844" s="227"/>
      <c r="W844" s="227"/>
      <c r="X844" s="225"/>
    </row>
    <row r="845" spans="2:24">
      <c r="B845" s="106"/>
      <c r="T845" s="230"/>
      <c r="U845" s="227"/>
      <c r="V845" s="227"/>
      <c r="W845" s="227"/>
      <c r="X845" s="225"/>
    </row>
    <row r="846" spans="2:24">
      <c r="B846" s="106"/>
      <c r="T846" s="230"/>
      <c r="U846" s="227"/>
      <c r="V846" s="227"/>
      <c r="W846" s="227"/>
      <c r="X846" s="225"/>
    </row>
    <row r="847" spans="2:24">
      <c r="B847" s="106"/>
      <c r="T847" s="230"/>
      <c r="U847" s="227"/>
      <c r="V847" s="227"/>
      <c r="W847" s="227"/>
      <c r="X847" s="225"/>
    </row>
    <row r="848" spans="2:24">
      <c r="B848" s="106"/>
      <c r="T848" s="230"/>
      <c r="U848" s="227"/>
      <c r="V848" s="227"/>
      <c r="W848" s="227"/>
      <c r="X848" s="225"/>
    </row>
    <row r="849" spans="2:24">
      <c r="B849" s="106"/>
      <c r="T849" s="230"/>
      <c r="U849" s="227"/>
      <c r="V849" s="227"/>
      <c r="W849" s="227"/>
      <c r="X849" s="225"/>
    </row>
    <row r="850" spans="2:24">
      <c r="B850" s="106"/>
      <c r="T850" s="230"/>
      <c r="U850" s="227"/>
      <c r="V850" s="227"/>
      <c r="W850" s="227"/>
      <c r="X850" s="225"/>
    </row>
    <row r="851" spans="2:24">
      <c r="B851" s="106"/>
      <c r="T851" s="230"/>
      <c r="U851" s="227"/>
      <c r="V851" s="227"/>
      <c r="W851" s="227"/>
      <c r="X851" s="225"/>
    </row>
    <row r="852" spans="2:24">
      <c r="B852" s="106"/>
      <c r="T852" s="230"/>
      <c r="U852" s="227"/>
      <c r="V852" s="227"/>
      <c r="W852" s="227"/>
      <c r="X852" s="225"/>
    </row>
    <row r="853" spans="2:24">
      <c r="B853" s="106"/>
      <c r="T853" s="230"/>
      <c r="U853" s="227"/>
      <c r="V853" s="227"/>
      <c r="W853" s="227"/>
      <c r="X853" s="225"/>
    </row>
    <row r="854" spans="2:24">
      <c r="B854" s="106"/>
      <c r="T854" s="230"/>
      <c r="U854" s="227"/>
      <c r="V854" s="227"/>
      <c r="W854" s="227"/>
      <c r="X854" s="225"/>
    </row>
    <row r="855" spans="2:24">
      <c r="B855" s="106"/>
      <c r="T855" s="230"/>
      <c r="U855" s="227"/>
      <c r="V855" s="227"/>
      <c r="W855" s="227"/>
      <c r="X855" s="225"/>
    </row>
    <row r="856" spans="2:24">
      <c r="B856" s="106"/>
      <c r="T856" s="230"/>
      <c r="U856" s="227"/>
      <c r="V856" s="227"/>
      <c r="W856" s="227"/>
      <c r="X856" s="225"/>
    </row>
    <row r="857" spans="2:24">
      <c r="B857" s="106"/>
      <c r="T857" s="230"/>
      <c r="U857" s="227"/>
      <c r="V857" s="227"/>
      <c r="W857" s="227"/>
      <c r="X857" s="225"/>
    </row>
    <row r="858" spans="2:24">
      <c r="B858" s="106"/>
      <c r="T858" s="230"/>
      <c r="U858" s="227"/>
      <c r="V858" s="227"/>
      <c r="W858" s="227"/>
      <c r="X858" s="225"/>
    </row>
    <row r="859" spans="2:24">
      <c r="B859" s="106"/>
      <c r="T859" s="230"/>
      <c r="U859" s="227"/>
      <c r="V859" s="227"/>
      <c r="W859" s="227"/>
      <c r="X859" s="225"/>
    </row>
    <row r="860" spans="2:24">
      <c r="B860" s="106"/>
      <c r="T860" s="230"/>
      <c r="U860" s="227"/>
      <c r="V860" s="227"/>
      <c r="W860" s="227"/>
      <c r="X860" s="225"/>
    </row>
    <row r="861" spans="2:24">
      <c r="B861" s="106"/>
      <c r="T861" s="230"/>
      <c r="U861" s="227"/>
      <c r="V861" s="227"/>
      <c r="W861" s="227"/>
      <c r="X861" s="225"/>
    </row>
    <row r="862" spans="2:24">
      <c r="B862" s="106"/>
      <c r="T862" s="230"/>
      <c r="U862" s="227"/>
      <c r="V862" s="227"/>
      <c r="W862" s="227"/>
      <c r="X862" s="225"/>
    </row>
    <row r="863" spans="2:24">
      <c r="B863" s="106"/>
      <c r="T863" s="106"/>
    </row>
    <row r="864" spans="2:24">
      <c r="B864" s="106"/>
      <c r="T864" s="106"/>
    </row>
    <row r="865" spans="2:20">
      <c r="B865" s="106"/>
      <c r="T865" s="106"/>
    </row>
    <row r="866" spans="2:20">
      <c r="B866" s="106"/>
      <c r="T866" s="106"/>
    </row>
    <row r="867" spans="2:20">
      <c r="B867" s="106"/>
      <c r="T867" s="106"/>
    </row>
    <row r="868" spans="2:20">
      <c r="B868" s="106"/>
      <c r="T868" s="106"/>
    </row>
    <row r="869" spans="2:20">
      <c r="B869" s="106"/>
      <c r="T869" s="106"/>
    </row>
    <row r="870" spans="2:20">
      <c r="B870" s="106"/>
      <c r="T870" s="106"/>
    </row>
    <row r="871" spans="2:20">
      <c r="B871" s="106"/>
      <c r="T871" s="106"/>
    </row>
    <row r="872" spans="2:20">
      <c r="B872" s="106"/>
      <c r="T872" s="106"/>
    </row>
    <row r="873" spans="2:20">
      <c r="B873" s="106"/>
      <c r="T873" s="106"/>
    </row>
    <row r="874" spans="2:20">
      <c r="B874" s="106"/>
      <c r="T874" s="106"/>
    </row>
    <row r="875" spans="2:20">
      <c r="B875" s="106"/>
      <c r="T875" s="106"/>
    </row>
    <row r="876" spans="2:20">
      <c r="B876" s="106"/>
      <c r="T876" s="106"/>
    </row>
    <row r="877" spans="2:20">
      <c r="B877" s="106"/>
      <c r="T877" s="106"/>
    </row>
    <row r="878" spans="2:20">
      <c r="B878" s="106"/>
      <c r="T878" s="106"/>
    </row>
    <row r="879" spans="2:20">
      <c r="B879" s="106"/>
    </row>
    <row r="880" spans="2:20">
      <c r="B880" s="106"/>
    </row>
    <row r="881" spans="2:2">
      <c r="B881" s="106"/>
    </row>
    <row r="882" spans="2:2">
      <c r="B882" s="106"/>
    </row>
    <row r="883" spans="2:2">
      <c r="B883" s="106"/>
    </row>
    <row r="884" spans="2:2">
      <c r="B884" s="106"/>
    </row>
    <row r="885" spans="2:2">
      <c r="B885" s="106"/>
    </row>
    <row r="886" spans="2:2">
      <c r="B886" s="106"/>
    </row>
    <row r="887" spans="2:2">
      <c r="B887" s="106"/>
    </row>
    <row r="888" spans="2:2">
      <c r="B888" s="106"/>
    </row>
    <row r="889" spans="2:2">
      <c r="B889" s="106"/>
    </row>
    <row r="890" spans="2:2">
      <c r="B890" s="106"/>
    </row>
    <row r="891" spans="2:2">
      <c r="B891" s="106"/>
    </row>
    <row r="892" spans="2:2">
      <c r="B892" s="106"/>
    </row>
    <row r="893" spans="2:2">
      <c r="B893" s="106"/>
    </row>
    <row r="894" spans="2:2">
      <c r="B894" s="106"/>
    </row>
    <row r="895" spans="2:2">
      <c r="B895" s="106"/>
    </row>
    <row r="896" spans="2:2">
      <c r="B896" s="106"/>
    </row>
    <row r="897" spans="2:2">
      <c r="B897" s="106"/>
    </row>
    <row r="898" spans="2:2">
      <c r="B898" s="106"/>
    </row>
    <row r="899" spans="2:2">
      <c r="B899" s="106"/>
    </row>
    <row r="900" spans="2:2">
      <c r="B900" s="106"/>
    </row>
    <row r="901" spans="2:2">
      <c r="B901" s="106"/>
    </row>
    <row r="902" spans="2:2">
      <c r="B902" s="106"/>
    </row>
    <row r="903" spans="2:2">
      <c r="B903" s="106"/>
    </row>
    <row r="904" spans="2:2">
      <c r="B904" s="106"/>
    </row>
    <row r="905" spans="2:2">
      <c r="B905" s="106"/>
    </row>
    <row r="906" spans="2:2">
      <c r="B906" s="106"/>
    </row>
    <row r="907" spans="2:2">
      <c r="B907" s="106"/>
    </row>
    <row r="908" spans="2:2">
      <c r="B908" s="106"/>
    </row>
    <row r="909" spans="2:2">
      <c r="B909" s="106"/>
    </row>
    <row r="910" spans="2:2">
      <c r="B910" s="106"/>
    </row>
    <row r="911" spans="2:2">
      <c r="B911" s="106"/>
    </row>
    <row r="912" spans="2:2">
      <c r="B912" s="106"/>
    </row>
    <row r="913" spans="2:2">
      <c r="B913" s="106"/>
    </row>
    <row r="914" spans="2:2">
      <c r="B914" s="106"/>
    </row>
    <row r="915" spans="2:2">
      <c r="B915" s="106"/>
    </row>
    <row r="916" spans="2:2">
      <c r="B916" s="106"/>
    </row>
    <row r="917" spans="2:2">
      <c r="B917" s="106"/>
    </row>
    <row r="918" spans="2:2">
      <c r="B918" s="106"/>
    </row>
    <row r="919" spans="2:2">
      <c r="B919" s="106"/>
    </row>
    <row r="920" spans="2:2">
      <c r="B920" s="106"/>
    </row>
    <row r="921" spans="2:2">
      <c r="B921" s="106"/>
    </row>
    <row r="922" spans="2:2">
      <c r="B922" s="106"/>
    </row>
    <row r="923" spans="2:2">
      <c r="B923" s="106"/>
    </row>
    <row r="924" spans="2:2">
      <c r="B924" s="106"/>
    </row>
    <row r="925" spans="2:2">
      <c r="B925" s="106"/>
    </row>
    <row r="926" spans="2:2">
      <c r="B926" s="106"/>
    </row>
    <row r="927" spans="2:2">
      <c r="B927" s="106"/>
    </row>
    <row r="928" spans="2:2">
      <c r="B928" s="106"/>
    </row>
    <row r="929" spans="2:2">
      <c r="B929" s="106"/>
    </row>
    <row r="930" spans="2:2">
      <c r="B930" s="106"/>
    </row>
    <row r="931" spans="2:2">
      <c r="B931" s="106"/>
    </row>
    <row r="932" spans="2:2">
      <c r="B932" s="106"/>
    </row>
    <row r="933" spans="2:2">
      <c r="B933" s="106"/>
    </row>
    <row r="934" spans="2:2">
      <c r="B934" s="106"/>
    </row>
    <row r="935" spans="2:2">
      <c r="B935" s="106"/>
    </row>
    <row r="936" spans="2:2">
      <c r="B936" s="106"/>
    </row>
    <row r="937" spans="2:2">
      <c r="B937" s="106"/>
    </row>
    <row r="938" spans="2:2">
      <c r="B938" s="106"/>
    </row>
    <row r="939" spans="2:2">
      <c r="B939" s="106"/>
    </row>
    <row r="940" spans="2:2">
      <c r="B940" s="106"/>
    </row>
    <row r="941" spans="2:2">
      <c r="B941" s="106"/>
    </row>
    <row r="942" spans="2:2">
      <c r="B942" s="106"/>
    </row>
    <row r="943" spans="2:2">
      <c r="B943" s="106"/>
    </row>
    <row r="944" spans="2:2">
      <c r="B944" s="106"/>
    </row>
    <row r="945" spans="2:2">
      <c r="B945" s="106"/>
    </row>
    <row r="946" spans="2:2">
      <c r="B946" s="106"/>
    </row>
    <row r="947" spans="2:2">
      <c r="B947" s="106"/>
    </row>
    <row r="948" spans="2:2">
      <c r="B948" s="106"/>
    </row>
    <row r="949" spans="2:2">
      <c r="B949" s="106"/>
    </row>
    <row r="950" spans="2:2">
      <c r="B950" s="106"/>
    </row>
    <row r="951" spans="2:2">
      <c r="B951" s="106"/>
    </row>
    <row r="952" spans="2:2">
      <c r="B952" s="106"/>
    </row>
    <row r="953" spans="2:2">
      <c r="B953" s="106"/>
    </row>
    <row r="954" spans="2:2">
      <c r="B954" s="106"/>
    </row>
    <row r="955" spans="2:2">
      <c r="B955" s="106"/>
    </row>
    <row r="956" spans="2:2">
      <c r="B956" s="106"/>
    </row>
    <row r="957" spans="2:2">
      <c r="B957" s="106"/>
    </row>
    <row r="958" spans="2:2">
      <c r="B958" s="106"/>
    </row>
    <row r="959" spans="2:2">
      <c r="B959" s="106"/>
    </row>
    <row r="960" spans="2:2">
      <c r="B960" s="106"/>
    </row>
    <row r="961" spans="2:2">
      <c r="B961" s="106"/>
    </row>
    <row r="962" spans="2:2">
      <c r="B962" s="106"/>
    </row>
    <row r="963" spans="2:2">
      <c r="B963" s="106"/>
    </row>
    <row r="964" spans="2:2">
      <c r="B964" s="106"/>
    </row>
    <row r="965" spans="2:2">
      <c r="B965" s="106"/>
    </row>
    <row r="966" spans="2:2">
      <c r="B966" s="106"/>
    </row>
    <row r="967" spans="2:2">
      <c r="B967" s="106"/>
    </row>
    <row r="968" spans="2:2">
      <c r="B968" s="106"/>
    </row>
    <row r="969" spans="2:2">
      <c r="B969" s="106"/>
    </row>
    <row r="970" spans="2:2">
      <c r="B970" s="106"/>
    </row>
    <row r="971" spans="2:2">
      <c r="B971" s="106"/>
    </row>
    <row r="972" spans="2:2">
      <c r="B972" s="106"/>
    </row>
    <row r="973" spans="2:2">
      <c r="B973" s="106"/>
    </row>
    <row r="974" spans="2:2">
      <c r="B974" s="106"/>
    </row>
    <row r="975" spans="2:2">
      <c r="B975" s="106"/>
    </row>
    <row r="976" spans="2:2">
      <c r="B976" s="106"/>
    </row>
    <row r="977" spans="2:2">
      <c r="B977" s="106"/>
    </row>
    <row r="978" spans="2:2">
      <c r="B978" s="106"/>
    </row>
    <row r="979" spans="2:2">
      <c r="B979" s="106"/>
    </row>
    <row r="980" spans="2:2">
      <c r="B980" s="106"/>
    </row>
    <row r="981" spans="2:2">
      <c r="B981" s="106"/>
    </row>
    <row r="982" spans="2:2">
      <c r="B982" s="106"/>
    </row>
    <row r="983" spans="2:2">
      <c r="B983" s="106"/>
    </row>
    <row r="984" spans="2:2">
      <c r="B984" s="106"/>
    </row>
    <row r="985" spans="2:2">
      <c r="B985" s="106"/>
    </row>
    <row r="986" spans="2:2">
      <c r="B986" s="106"/>
    </row>
    <row r="987" spans="2:2">
      <c r="B987" s="106"/>
    </row>
    <row r="988" spans="2:2">
      <c r="B988" s="106"/>
    </row>
    <row r="989" spans="2:2">
      <c r="B989" s="106"/>
    </row>
    <row r="990" spans="2:2">
      <c r="B990" s="106"/>
    </row>
    <row r="991" spans="2:2">
      <c r="B991" s="106"/>
    </row>
    <row r="992" spans="2:2">
      <c r="B992" s="106"/>
    </row>
    <row r="993" spans="2:2">
      <c r="B993" s="106"/>
    </row>
    <row r="994" spans="2:2">
      <c r="B994" s="106"/>
    </row>
    <row r="995" spans="2:2">
      <c r="B995" s="106"/>
    </row>
    <row r="996" spans="2:2">
      <c r="B996" s="106"/>
    </row>
    <row r="997" spans="2:2">
      <c r="B997" s="106"/>
    </row>
    <row r="998" spans="2:2">
      <c r="B998" s="106"/>
    </row>
    <row r="999" spans="2:2">
      <c r="B999" s="106"/>
    </row>
    <row r="1000" spans="2:2">
      <c r="B1000" s="106"/>
    </row>
    <row r="1001" spans="2:2">
      <c r="B1001" s="106"/>
    </row>
    <row r="1002" spans="2:2">
      <c r="B1002" s="106"/>
    </row>
    <row r="1003" spans="2:2">
      <c r="B1003" s="106"/>
    </row>
    <row r="1004" spans="2:2">
      <c r="B1004" s="106"/>
    </row>
    <row r="1005" spans="2:2">
      <c r="B1005" s="106"/>
    </row>
    <row r="1006" spans="2:2">
      <c r="B1006" s="106"/>
    </row>
    <row r="1007" spans="2:2">
      <c r="B1007" s="106"/>
    </row>
    <row r="1008" spans="2:2">
      <c r="B1008" s="106"/>
    </row>
    <row r="1009" spans="2:2">
      <c r="B1009" s="106"/>
    </row>
    <row r="1010" spans="2:2">
      <c r="B1010" s="106"/>
    </row>
    <row r="1011" spans="2:2">
      <c r="B1011" s="106"/>
    </row>
    <row r="1012" spans="2:2">
      <c r="B1012" s="106"/>
    </row>
    <row r="1013" spans="2:2">
      <c r="B1013" s="106"/>
    </row>
    <row r="1014" spans="2:2">
      <c r="B1014" s="106"/>
    </row>
    <row r="1015" spans="2:2">
      <c r="B1015" s="106"/>
    </row>
    <row r="1016" spans="2:2">
      <c r="B1016" s="106"/>
    </row>
    <row r="1017" spans="2:2">
      <c r="B1017" s="106"/>
    </row>
    <row r="1018" spans="2:2">
      <c r="B1018" s="106"/>
    </row>
    <row r="1019" spans="2:2">
      <c r="B1019" s="106"/>
    </row>
    <row r="1020" spans="2:2">
      <c r="B1020" s="106"/>
    </row>
    <row r="1021" spans="2:2">
      <c r="B1021" s="106"/>
    </row>
    <row r="1022" spans="2:2">
      <c r="B1022" s="106"/>
    </row>
    <row r="1023" spans="2:2">
      <c r="B1023" s="106"/>
    </row>
    <row r="1024" spans="2:2">
      <c r="B1024" s="106"/>
    </row>
    <row r="1025" spans="2:2">
      <c r="B1025" s="106"/>
    </row>
    <row r="1026" spans="2:2">
      <c r="B1026" s="106"/>
    </row>
    <row r="1027" spans="2:2">
      <c r="B1027" s="106"/>
    </row>
    <row r="1028" spans="2:2">
      <c r="B1028" s="106"/>
    </row>
    <row r="1029" spans="2:2">
      <c r="B1029" s="106"/>
    </row>
    <row r="1030" spans="2:2">
      <c r="B1030" s="106"/>
    </row>
    <row r="1031" spans="2:2">
      <c r="B1031" s="106"/>
    </row>
    <row r="1032" spans="2:2">
      <c r="B1032" s="106"/>
    </row>
    <row r="1033" spans="2:2">
      <c r="B1033" s="106"/>
    </row>
    <row r="1034" spans="2:2">
      <c r="B1034" s="106"/>
    </row>
    <row r="1035" spans="2:2">
      <c r="B1035" s="106"/>
    </row>
    <row r="1036" spans="2:2">
      <c r="B1036" s="106"/>
    </row>
    <row r="1037" spans="2:2">
      <c r="B1037" s="106"/>
    </row>
    <row r="1038" spans="2:2">
      <c r="B1038" s="106"/>
    </row>
    <row r="1039" spans="2:2">
      <c r="B1039" s="106"/>
    </row>
    <row r="1040" spans="2:2">
      <c r="B1040" s="106"/>
    </row>
    <row r="1041" spans="2:2">
      <c r="B1041" s="106"/>
    </row>
    <row r="1042" spans="2:2">
      <c r="B1042" s="106"/>
    </row>
    <row r="1043" spans="2:2">
      <c r="B1043" s="106"/>
    </row>
    <row r="1044" spans="2:2">
      <c r="B1044" s="106"/>
    </row>
    <row r="1045" spans="2:2">
      <c r="B1045" s="106"/>
    </row>
    <row r="1046" spans="2:2">
      <c r="B1046" s="106"/>
    </row>
    <row r="1047" spans="2:2">
      <c r="B1047" s="106"/>
    </row>
    <row r="1048" spans="2:2">
      <c r="B1048" s="106"/>
    </row>
    <row r="1049" spans="2:2">
      <c r="B1049" s="106"/>
    </row>
    <row r="1050" spans="2:2">
      <c r="B1050" s="106"/>
    </row>
    <row r="1051" spans="2:2">
      <c r="B1051" s="106"/>
    </row>
    <row r="1052" spans="2:2">
      <c r="B1052" s="106"/>
    </row>
    <row r="1053" spans="2:2">
      <c r="B1053" s="106"/>
    </row>
    <row r="1054" spans="2:2">
      <c r="B1054" s="106"/>
    </row>
    <row r="1055" spans="2:2">
      <c r="B1055" s="106"/>
    </row>
    <row r="1056" spans="2:2">
      <c r="B1056" s="106"/>
    </row>
    <row r="1057" spans="2:2">
      <c r="B1057" s="106"/>
    </row>
    <row r="1058" spans="2:2">
      <c r="B1058" s="106"/>
    </row>
    <row r="1059" spans="2:2">
      <c r="B1059" s="106"/>
    </row>
    <row r="1060" spans="2:2">
      <c r="B1060" s="106"/>
    </row>
    <row r="1061" spans="2:2">
      <c r="B1061" s="106"/>
    </row>
    <row r="1062" spans="2:2">
      <c r="B1062" s="106"/>
    </row>
    <row r="1063" spans="2:2">
      <c r="B1063" s="106"/>
    </row>
    <row r="1064" spans="2:2">
      <c r="B1064" s="106"/>
    </row>
    <row r="1065" spans="2:2">
      <c r="B1065" s="106"/>
    </row>
    <row r="1066" spans="2:2">
      <c r="B1066" s="106"/>
    </row>
    <row r="1067" spans="2:2">
      <c r="B1067" s="106"/>
    </row>
    <row r="1068" spans="2:2">
      <c r="B1068" s="106"/>
    </row>
    <row r="1069" spans="2:2">
      <c r="B1069" s="106"/>
    </row>
    <row r="1070" spans="2:2">
      <c r="B1070" s="106"/>
    </row>
    <row r="1071" spans="2:2">
      <c r="B1071" s="106"/>
    </row>
    <row r="1072" spans="2:2">
      <c r="B1072" s="106"/>
    </row>
    <row r="1073" spans="2:2">
      <c r="B1073" s="106"/>
    </row>
    <row r="1074" spans="2:2">
      <c r="B1074" s="106"/>
    </row>
    <row r="1075" spans="2:2">
      <c r="B1075" s="106"/>
    </row>
    <row r="1076" spans="2:2">
      <c r="B1076" s="106"/>
    </row>
    <row r="1077" spans="2:2">
      <c r="B1077" s="106"/>
    </row>
    <row r="1078" spans="2:2">
      <c r="B1078" s="106"/>
    </row>
    <row r="1079" spans="2:2">
      <c r="B1079" s="106"/>
    </row>
    <row r="1080" spans="2:2">
      <c r="B1080" s="106"/>
    </row>
    <row r="1081" spans="2:2">
      <c r="B1081" s="106"/>
    </row>
    <row r="1082" spans="2:2">
      <c r="B1082" s="106"/>
    </row>
    <row r="1083" spans="2:2">
      <c r="B1083" s="106"/>
    </row>
    <row r="1084" spans="2:2">
      <c r="B1084" s="106"/>
    </row>
    <row r="1085" spans="2:2">
      <c r="B1085" s="106"/>
    </row>
    <row r="1086" spans="2:2">
      <c r="B1086" s="106"/>
    </row>
    <row r="1087" spans="2:2">
      <c r="B1087" s="106"/>
    </row>
    <row r="1088" spans="2:2">
      <c r="B1088" s="106"/>
    </row>
    <row r="1089" spans="2:2">
      <c r="B1089" s="106"/>
    </row>
    <row r="1090" spans="2:2">
      <c r="B1090" s="106"/>
    </row>
    <row r="1091" spans="2:2">
      <c r="B1091" s="106"/>
    </row>
    <row r="1092" spans="2:2">
      <c r="B1092" s="106"/>
    </row>
    <row r="1093" spans="2:2">
      <c r="B1093" s="106"/>
    </row>
    <row r="1094" spans="2:2">
      <c r="B1094" s="106"/>
    </row>
    <row r="1095" spans="2:2">
      <c r="B1095" s="106"/>
    </row>
    <row r="1096" spans="2:2">
      <c r="B1096" s="106"/>
    </row>
    <row r="1097" spans="2:2">
      <c r="B1097" s="106"/>
    </row>
    <row r="1098" spans="2:2">
      <c r="B1098" s="106"/>
    </row>
    <row r="1099" spans="2:2">
      <c r="B1099" s="106"/>
    </row>
    <row r="1100" spans="2:2">
      <c r="B1100" s="106"/>
    </row>
    <row r="1101" spans="2:2">
      <c r="B1101" s="106"/>
    </row>
    <row r="1102" spans="2:2">
      <c r="B1102" s="106"/>
    </row>
    <row r="1103" spans="2:2">
      <c r="B1103" s="106"/>
    </row>
    <row r="1104" spans="2:2">
      <c r="B1104" s="106"/>
    </row>
    <row r="1105" spans="2:2">
      <c r="B1105" s="106"/>
    </row>
    <row r="1106" spans="2:2">
      <c r="B1106" s="106"/>
    </row>
    <row r="1107" spans="2:2">
      <c r="B1107" s="106"/>
    </row>
    <row r="1108" spans="2:2">
      <c r="B1108" s="106"/>
    </row>
    <row r="1109" spans="2:2">
      <c r="B1109" s="106"/>
    </row>
    <row r="1110" spans="2:2">
      <c r="B1110" s="106"/>
    </row>
    <row r="1111" spans="2:2">
      <c r="B1111" s="106"/>
    </row>
    <row r="1112" spans="2:2">
      <c r="B1112" s="106"/>
    </row>
    <row r="1113" spans="2:2">
      <c r="B1113" s="106"/>
    </row>
    <row r="1114" spans="2:2">
      <c r="B1114" s="106"/>
    </row>
    <row r="1115" spans="2:2">
      <c r="B1115" s="106"/>
    </row>
    <row r="1116" spans="2:2">
      <c r="B1116" s="106"/>
    </row>
    <row r="1117" spans="2:2">
      <c r="B1117" s="106"/>
    </row>
    <row r="1118" spans="2:2">
      <c r="B1118" s="106"/>
    </row>
    <row r="1119" spans="2:2">
      <c r="B1119" s="106"/>
    </row>
    <row r="1120" spans="2:2">
      <c r="B1120" s="106"/>
    </row>
    <row r="1121" spans="2:2">
      <c r="B1121" s="106"/>
    </row>
    <row r="1122" spans="2:2">
      <c r="B1122" s="106"/>
    </row>
    <row r="1123" spans="2:2">
      <c r="B1123" s="106"/>
    </row>
    <row r="1124" spans="2:2">
      <c r="B1124" s="106"/>
    </row>
    <row r="1125" spans="2:2">
      <c r="B1125" s="106"/>
    </row>
    <row r="1126" spans="2:2">
      <c r="B1126" s="106"/>
    </row>
    <row r="1127" spans="2:2">
      <c r="B1127" s="106"/>
    </row>
    <row r="1128" spans="2:2">
      <c r="B1128" s="106"/>
    </row>
    <row r="1129" spans="2:2">
      <c r="B1129" s="106"/>
    </row>
    <row r="1130" spans="2:2">
      <c r="B1130" s="106"/>
    </row>
    <row r="1131" spans="2:2">
      <c r="B1131" s="106"/>
    </row>
    <row r="1132" spans="2:2">
      <c r="B1132" s="106"/>
    </row>
    <row r="1133" spans="2:2">
      <c r="B1133" s="106"/>
    </row>
    <row r="1134" spans="2:2">
      <c r="B1134" s="106"/>
    </row>
    <row r="1135" spans="2:2">
      <c r="B1135" s="106"/>
    </row>
    <row r="1136" spans="2:2">
      <c r="B1136" s="106"/>
    </row>
    <row r="1137" spans="2:2">
      <c r="B1137" s="106"/>
    </row>
    <row r="1138" spans="2:2">
      <c r="B1138" s="106"/>
    </row>
    <row r="1139" spans="2:2">
      <c r="B1139" s="106"/>
    </row>
    <row r="1140" spans="2:2">
      <c r="B1140" s="106"/>
    </row>
    <row r="1141" spans="2:2">
      <c r="B1141" s="106"/>
    </row>
    <row r="1142" spans="2:2">
      <c r="B1142" s="106"/>
    </row>
    <row r="1143" spans="2:2">
      <c r="B1143" s="106"/>
    </row>
    <row r="1144" spans="2:2">
      <c r="B1144" s="106"/>
    </row>
    <row r="1145" spans="2:2">
      <c r="B1145" s="106"/>
    </row>
    <row r="1146" spans="2:2">
      <c r="B1146" s="106"/>
    </row>
    <row r="1147" spans="2:2">
      <c r="B1147" s="106"/>
    </row>
    <row r="1148" spans="2:2">
      <c r="B1148" s="106"/>
    </row>
    <row r="1149" spans="2:2">
      <c r="B1149" s="106"/>
    </row>
    <row r="1150" spans="2:2">
      <c r="B1150" s="106"/>
    </row>
    <row r="1151" spans="2:2">
      <c r="B1151" s="106"/>
    </row>
    <row r="1152" spans="2:2">
      <c r="B1152" s="106"/>
    </row>
    <row r="1153" spans="2:2">
      <c r="B1153" s="106"/>
    </row>
    <row r="1154" spans="2:2">
      <c r="B1154" s="106"/>
    </row>
    <row r="1155" spans="2:2">
      <c r="B1155" s="106"/>
    </row>
    <row r="1156" spans="2:2">
      <c r="B1156" s="106"/>
    </row>
    <row r="1157" spans="2:2">
      <c r="B1157" s="106"/>
    </row>
    <row r="1158" spans="2:2">
      <c r="B1158" s="106"/>
    </row>
    <row r="1159" spans="2:2">
      <c r="B1159" s="106"/>
    </row>
    <row r="1160" spans="2:2">
      <c r="B1160" s="106"/>
    </row>
    <row r="1161" spans="2:2">
      <c r="B1161" s="106"/>
    </row>
    <row r="1162" spans="2:2">
      <c r="B1162" s="106"/>
    </row>
    <row r="1163" spans="2:2">
      <c r="B1163" s="106"/>
    </row>
    <row r="1164" spans="2:2">
      <c r="B1164" s="106"/>
    </row>
    <row r="1165" spans="2:2">
      <c r="B1165" s="106"/>
    </row>
    <row r="1166" spans="2:2">
      <c r="B1166" s="106"/>
    </row>
    <row r="1167" spans="2:2">
      <c r="B1167" s="106"/>
    </row>
    <row r="1168" spans="2:2">
      <c r="B1168" s="106"/>
    </row>
    <row r="1169" spans="2:2">
      <c r="B1169" s="106"/>
    </row>
    <row r="1170" spans="2:2">
      <c r="B1170" s="106"/>
    </row>
    <row r="1171" spans="2:2">
      <c r="B1171" s="106"/>
    </row>
    <row r="1172" spans="2:2">
      <c r="B1172" s="106"/>
    </row>
    <row r="1173" spans="2:2">
      <c r="B1173" s="106"/>
    </row>
    <row r="1174" spans="2:2">
      <c r="B1174" s="106"/>
    </row>
    <row r="1175" spans="2:2">
      <c r="B1175" s="106"/>
    </row>
    <row r="1176" spans="2:2">
      <c r="B1176" s="106"/>
    </row>
    <row r="1177" spans="2:2">
      <c r="B1177" s="106"/>
    </row>
    <row r="1178" spans="2:2">
      <c r="B1178" s="106"/>
    </row>
    <row r="1179" spans="2:2">
      <c r="B1179" s="106"/>
    </row>
    <row r="1180" spans="2:2">
      <c r="B1180" s="106"/>
    </row>
    <row r="1181" spans="2:2">
      <c r="B1181" s="106"/>
    </row>
    <row r="1182" spans="2:2">
      <c r="B1182" s="106"/>
    </row>
    <row r="1183" spans="2:2">
      <c r="B1183" s="106"/>
    </row>
    <row r="1184" spans="2:2">
      <c r="B1184" s="106"/>
    </row>
    <row r="1185" spans="2:2">
      <c r="B1185" s="106"/>
    </row>
    <row r="1186" spans="2:2">
      <c r="B1186" s="106"/>
    </row>
    <row r="1187" spans="2:2">
      <c r="B1187" s="106"/>
    </row>
    <row r="1188" spans="2:2">
      <c r="B1188" s="106"/>
    </row>
    <row r="1189" spans="2:2">
      <c r="B1189" s="106"/>
    </row>
    <row r="1190" spans="2:2">
      <c r="B1190" s="106"/>
    </row>
    <row r="1191" spans="2:2">
      <c r="B1191" s="106"/>
    </row>
    <row r="1192" spans="2:2">
      <c r="B1192" s="106"/>
    </row>
    <row r="1193" spans="2:2">
      <c r="B1193" s="106"/>
    </row>
    <row r="1194" spans="2:2">
      <c r="B1194" s="106"/>
    </row>
    <row r="1195" spans="2:2">
      <c r="B1195" s="106"/>
    </row>
    <row r="1196" spans="2:2">
      <c r="B1196" s="106"/>
    </row>
    <row r="1197" spans="2:2">
      <c r="B1197" s="106"/>
    </row>
    <row r="1198" spans="2:2">
      <c r="B1198" s="106"/>
    </row>
    <row r="1199" spans="2:2">
      <c r="B1199" s="106"/>
    </row>
    <row r="1200" spans="2:2">
      <c r="B1200" s="106"/>
    </row>
    <row r="1201" spans="2:2">
      <c r="B1201" s="106"/>
    </row>
    <row r="1202" spans="2:2">
      <c r="B1202" s="106"/>
    </row>
    <row r="1203" spans="2:2">
      <c r="B1203" s="106"/>
    </row>
    <row r="1204" spans="2:2">
      <c r="B1204" s="106"/>
    </row>
    <row r="1205" spans="2:2">
      <c r="B1205" s="106"/>
    </row>
    <row r="1206" spans="2:2">
      <c r="B1206" s="106"/>
    </row>
    <row r="1207" spans="2:2">
      <c r="B1207" s="106"/>
    </row>
    <row r="1208" spans="2:2">
      <c r="B1208" s="106"/>
    </row>
    <row r="1209" spans="2:2">
      <c r="B1209" s="106"/>
    </row>
    <row r="1210" spans="2:2">
      <c r="B1210" s="106"/>
    </row>
    <row r="1211" spans="2:2">
      <c r="B1211" s="106"/>
    </row>
    <row r="1212" spans="2:2">
      <c r="B1212" s="106"/>
    </row>
    <row r="1213" spans="2:2">
      <c r="B1213" s="106"/>
    </row>
    <row r="1214" spans="2:2">
      <c r="B1214" s="106"/>
    </row>
    <row r="1215" spans="2:2">
      <c r="B1215" s="106"/>
    </row>
    <row r="1216" spans="2:2">
      <c r="B1216" s="106"/>
    </row>
    <row r="1217" spans="2:2">
      <c r="B1217" s="106"/>
    </row>
    <row r="1218" spans="2:2">
      <c r="B1218" s="106"/>
    </row>
    <row r="1219" spans="2:2">
      <c r="B1219" s="106"/>
    </row>
    <row r="1220" spans="2:2">
      <c r="B1220" s="106"/>
    </row>
    <row r="1221" spans="2:2">
      <c r="B1221" s="106"/>
    </row>
    <row r="1222" spans="2:2">
      <c r="B1222" s="106"/>
    </row>
    <row r="1223" spans="2:2">
      <c r="B1223" s="106"/>
    </row>
    <row r="1224" spans="2:2">
      <c r="B1224" s="106"/>
    </row>
    <row r="1225" spans="2:2">
      <c r="B1225" s="106"/>
    </row>
    <row r="1226" spans="2:2">
      <c r="B1226" s="106"/>
    </row>
    <row r="1227" spans="2:2">
      <c r="B1227" s="106"/>
    </row>
    <row r="1228" spans="2:2">
      <c r="B1228" s="106"/>
    </row>
    <row r="1229" spans="2:2">
      <c r="B1229" s="106"/>
    </row>
    <row r="1230" spans="2:2">
      <c r="B1230" s="106"/>
    </row>
    <row r="1231" spans="2:2">
      <c r="B1231" s="106"/>
    </row>
    <row r="1232" spans="2:2">
      <c r="B1232" s="106"/>
    </row>
    <row r="1233" spans="2:2">
      <c r="B1233" s="106"/>
    </row>
    <row r="1234" spans="2:2">
      <c r="B1234" s="106"/>
    </row>
    <row r="1235" spans="2:2">
      <c r="B1235" s="106"/>
    </row>
    <row r="1236" spans="2:2">
      <c r="B1236" s="106"/>
    </row>
    <row r="1237" spans="2:2">
      <c r="B1237" s="106"/>
    </row>
    <row r="1238" spans="2:2">
      <c r="B1238" s="106"/>
    </row>
    <row r="1239" spans="2:2">
      <c r="B1239" s="106"/>
    </row>
    <row r="1240" spans="2:2">
      <c r="B1240" s="106"/>
    </row>
    <row r="1241" spans="2:2">
      <c r="B1241" s="106"/>
    </row>
    <row r="1242" spans="2:2">
      <c r="B1242" s="106"/>
    </row>
    <row r="1243" spans="2:2">
      <c r="B1243" s="106"/>
    </row>
    <row r="1244" spans="2:2">
      <c r="B1244" s="106"/>
    </row>
    <row r="1245" spans="2:2">
      <c r="B1245" s="106"/>
    </row>
    <row r="1246" spans="2:2">
      <c r="B1246" s="106"/>
    </row>
    <row r="1247" spans="2:2">
      <c r="B1247" s="106"/>
    </row>
    <row r="1248" spans="2:2">
      <c r="B1248" s="106"/>
    </row>
    <row r="1249" spans="2:2">
      <c r="B1249" s="106"/>
    </row>
    <row r="1250" spans="2:2">
      <c r="B1250" s="106"/>
    </row>
    <row r="1251" spans="2:2">
      <c r="B1251" s="106"/>
    </row>
    <row r="1252" spans="2:2">
      <c r="B1252" s="106"/>
    </row>
    <row r="1253" spans="2:2">
      <c r="B1253" s="106"/>
    </row>
    <row r="1254" spans="2:2">
      <c r="B1254" s="106"/>
    </row>
    <row r="1255" spans="2:2">
      <c r="B1255" s="106"/>
    </row>
    <row r="1256" spans="2:2">
      <c r="B1256" s="106"/>
    </row>
    <row r="1257" spans="2:2">
      <c r="B1257" s="106"/>
    </row>
    <row r="1258" spans="2:2">
      <c r="B1258" s="106"/>
    </row>
    <row r="1259" spans="2:2">
      <c r="B1259" s="106"/>
    </row>
    <row r="1260" spans="2:2">
      <c r="B1260" s="106"/>
    </row>
    <row r="1261" spans="2:2">
      <c r="B1261" s="106"/>
    </row>
    <row r="1262" spans="2:2">
      <c r="B1262" s="106"/>
    </row>
    <row r="1263" spans="2:2">
      <c r="B1263" s="106"/>
    </row>
    <row r="1264" spans="2:2">
      <c r="B1264" s="106"/>
    </row>
    <row r="1265" spans="2:2">
      <c r="B1265" s="106"/>
    </row>
    <row r="1266" spans="2:2">
      <c r="B1266" s="106"/>
    </row>
    <row r="1267" spans="2:2">
      <c r="B1267" s="106"/>
    </row>
    <row r="1268" spans="2:2">
      <c r="B1268" s="106"/>
    </row>
    <row r="1269" spans="2:2">
      <c r="B1269" s="106"/>
    </row>
    <row r="1270" spans="2:2">
      <c r="B1270" s="106"/>
    </row>
    <row r="1271" spans="2:2">
      <c r="B1271" s="106"/>
    </row>
    <row r="1272" spans="2:2">
      <c r="B1272" s="106"/>
    </row>
    <row r="1273" spans="2:2">
      <c r="B1273" s="106"/>
    </row>
    <row r="1274" spans="2:2">
      <c r="B1274" s="106"/>
    </row>
    <row r="1275" spans="2:2">
      <c r="B1275" s="106"/>
    </row>
    <row r="1276" spans="2:2">
      <c r="B1276" s="106"/>
    </row>
    <row r="1277" spans="2:2">
      <c r="B1277" s="106"/>
    </row>
    <row r="1278" spans="2:2">
      <c r="B1278" s="106"/>
    </row>
    <row r="1279" spans="2:2">
      <c r="B1279" s="106"/>
    </row>
    <row r="1280" spans="2:2">
      <c r="B1280" s="106"/>
    </row>
    <row r="1281" spans="2:2">
      <c r="B1281" s="106"/>
    </row>
    <row r="1282" spans="2:2">
      <c r="B1282" s="106"/>
    </row>
    <row r="1283" spans="2:2">
      <c r="B1283" s="106"/>
    </row>
    <row r="1284" spans="2:2">
      <c r="B1284" s="106"/>
    </row>
    <row r="1285" spans="2:2">
      <c r="B1285" s="106"/>
    </row>
    <row r="1286" spans="2:2">
      <c r="B1286" s="106"/>
    </row>
    <row r="1287" spans="2:2">
      <c r="B1287" s="106"/>
    </row>
    <row r="1288" spans="2:2">
      <c r="B1288" s="106"/>
    </row>
    <row r="1289" spans="2:2">
      <c r="B1289" s="106"/>
    </row>
    <row r="1290" spans="2:2">
      <c r="B1290" s="106"/>
    </row>
    <row r="1291" spans="2:2">
      <c r="B1291" s="106"/>
    </row>
    <row r="1292" spans="2:2">
      <c r="B1292" s="106"/>
    </row>
    <row r="1293" spans="2:2">
      <c r="B1293" s="106"/>
    </row>
    <row r="1294" spans="2:2">
      <c r="B1294" s="106"/>
    </row>
    <row r="1295" spans="2:2">
      <c r="B1295" s="106"/>
    </row>
    <row r="1296" spans="2:2">
      <c r="B1296" s="106"/>
    </row>
    <row r="1297" spans="2:2">
      <c r="B1297" s="106"/>
    </row>
    <row r="1298" spans="2:2">
      <c r="B1298" s="106"/>
    </row>
    <row r="1299" spans="2:2">
      <c r="B1299" s="106"/>
    </row>
    <row r="1300" spans="2:2">
      <c r="B1300" s="106"/>
    </row>
    <row r="1301" spans="2:2">
      <c r="B1301" s="106"/>
    </row>
    <row r="1302" spans="2:2">
      <c r="B1302" s="106"/>
    </row>
    <row r="1303" spans="2:2">
      <c r="B1303" s="106"/>
    </row>
    <row r="1304" spans="2:2">
      <c r="B1304" s="106"/>
    </row>
    <row r="1305" spans="2:2">
      <c r="B1305" s="106"/>
    </row>
    <row r="1306" spans="2:2">
      <c r="B1306" s="106"/>
    </row>
    <row r="1307" spans="2:2">
      <c r="B1307" s="106"/>
    </row>
    <row r="1308" spans="2:2">
      <c r="B1308" s="106"/>
    </row>
    <row r="1309" spans="2:2">
      <c r="B1309" s="106"/>
    </row>
    <row r="1310" spans="2:2">
      <c r="B1310" s="106"/>
    </row>
    <row r="1311" spans="2:2">
      <c r="B1311" s="106"/>
    </row>
    <row r="1312" spans="2:2">
      <c r="B1312" s="106"/>
    </row>
    <row r="1313" spans="2:2">
      <c r="B1313" s="106"/>
    </row>
    <row r="1314" spans="2:2">
      <c r="B1314" s="106"/>
    </row>
    <row r="1315" spans="2:2">
      <c r="B1315" s="106"/>
    </row>
    <row r="1316" spans="2:2">
      <c r="B1316" s="106"/>
    </row>
    <row r="1317" spans="2:2">
      <c r="B1317" s="106"/>
    </row>
    <row r="1318" spans="2:2">
      <c r="B1318" s="106"/>
    </row>
    <row r="1319" spans="2:2">
      <c r="B1319" s="106"/>
    </row>
    <row r="1320" spans="2:2">
      <c r="B1320" s="106"/>
    </row>
    <row r="1321" spans="2:2">
      <c r="B1321" s="106"/>
    </row>
    <row r="1322" spans="2:2">
      <c r="B1322" s="106"/>
    </row>
    <row r="1323" spans="2:2">
      <c r="B1323" s="106"/>
    </row>
    <row r="1324" spans="2:2">
      <c r="B1324" s="106"/>
    </row>
    <row r="1325" spans="2:2">
      <c r="B1325" s="106"/>
    </row>
    <row r="1326" spans="2:2">
      <c r="B1326" s="106"/>
    </row>
    <row r="1327" spans="2:2">
      <c r="B1327" s="106"/>
    </row>
    <row r="1328" spans="2:2">
      <c r="B1328" s="106"/>
    </row>
    <row r="1329" spans="2:2">
      <c r="B1329" s="106"/>
    </row>
    <row r="1330" spans="2:2">
      <c r="B1330" s="106"/>
    </row>
    <row r="1331" spans="2:2">
      <c r="B1331" s="106"/>
    </row>
    <row r="1332" spans="2:2">
      <c r="B1332" s="106"/>
    </row>
    <row r="1333" spans="2:2">
      <c r="B1333" s="106"/>
    </row>
    <row r="1334" spans="2:2">
      <c r="B1334" s="106"/>
    </row>
    <row r="1335" spans="2:2">
      <c r="B1335" s="106"/>
    </row>
    <row r="1336" spans="2:2">
      <c r="B1336" s="106"/>
    </row>
    <row r="1337" spans="2:2">
      <c r="B1337" s="106"/>
    </row>
    <row r="1338" spans="2:2">
      <c r="B1338" s="106"/>
    </row>
    <row r="1339" spans="2:2">
      <c r="B1339" s="106"/>
    </row>
    <row r="1340" spans="2:2">
      <c r="B1340" s="106"/>
    </row>
    <row r="1341" spans="2:2">
      <c r="B1341" s="106"/>
    </row>
    <row r="1342" spans="2:2">
      <c r="B1342" s="106"/>
    </row>
    <row r="1343" spans="2:2">
      <c r="B1343" s="106"/>
    </row>
    <row r="1344" spans="2:2">
      <c r="B1344" s="106"/>
    </row>
    <row r="1345" spans="2:2">
      <c r="B1345" s="106"/>
    </row>
    <row r="1346" spans="2:2">
      <c r="B1346" s="106"/>
    </row>
    <row r="1347" spans="2:2">
      <c r="B1347" s="106"/>
    </row>
    <row r="1348" spans="2:2">
      <c r="B1348" s="106"/>
    </row>
    <row r="1349" spans="2:2">
      <c r="B1349" s="106"/>
    </row>
    <row r="1350" spans="2:2">
      <c r="B1350" s="106"/>
    </row>
    <row r="1351" spans="2:2">
      <c r="B1351" s="106"/>
    </row>
    <row r="1352" spans="2:2">
      <c r="B1352" s="106"/>
    </row>
    <row r="1353" spans="2:2">
      <c r="B1353" s="106"/>
    </row>
    <row r="1354" spans="2:2">
      <c r="B1354" s="106"/>
    </row>
    <row r="1355" spans="2:2">
      <c r="B1355" s="106"/>
    </row>
    <row r="1356" spans="2:2">
      <c r="B1356" s="106"/>
    </row>
    <row r="1357" spans="2:2">
      <c r="B1357" s="106"/>
    </row>
    <row r="1358" spans="2:2">
      <c r="B1358" s="106"/>
    </row>
    <row r="1359" spans="2:2">
      <c r="B1359" s="106"/>
    </row>
    <row r="1360" spans="2:2">
      <c r="B1360" s="106"/>
    </row>
    <row r="1361" spans="2:2">
      <c r="B1361" s="106"/>
    </row>
    <row r="1362" spans="2:2">
      <c r="B1362" s="106"/>
    </row>
    <row r="1363" spans="2:2">
      <c r="B1363" s="106"/>
    </row>
    <row r="1364" spans="2:2">
      <c r="B1364" s="106"/>
    </row>
    <row r="1365" spans="2:2">
      <c r="B1365" s="106"/>
    </row>
    <row r="1366" spans="2:2">
      <c r="B1366" s="106"/>
    </row>
    <row r="1367" spans="2:2">
      <c r="B1367" s="106"/>
    </row>
    <row r="1368" spans="2:2">
      <c r="B1368" s="106"/>
    </row>
    <row r="1369" spans="2:2">
      <c r="B1369" s="106"/>
    </row>
    <row r="1370" spans="2:2">
      <c r="B1370" s="106"/>
    </row>
    <row r="1371" spans="2:2">
      <c r="B1371" s="106"/>
    </row>
    <row r="1372" spans="2:2">
      <c r="B1372" s="106"/>
    </row>
    <row r="1373" spans="2:2">
      <c r="B1373" s="106"/>
    </row>
    <row r="1374" spans="2:2">
      <c r="B1374" s="106"/>
    </row>
    <row r="1375" spans="2:2">
      <c r="B1375" s="106"/>
    </row>
    <row r="1376" spans="2:2">
      <c r="B1376" s="106"/>
    </row>
    <row r="1377" spans="2:2">
      <c r="B1377" s="106"/>
    </row>
    <row r="1378" spans="2:2">
      <c r="B1378" s="106"/>
    </row>
    <row r="1379" spans="2:2">
      <c r="B1379" s="106"/>
    </row>
    <row r="1380" spans="2:2">
      <c r="B1380" s="106"/>
    </row>
    <row r="1381" spans="2:2">
      <c r="B1381" s="106"/>
    </row>
    <row r="1382" spans="2:2">
      <c r="B1382" s="106"/>
    </row>
    <row r="1383" spans="2:2">
      <c r="B1383" s="106"/>
    </row>
    <row r="1384" spans="2:2">
      <c r="B1384" s="106"/>
    </row>
    <row r="1385" spans="2:2">
      <c r="B1385" s="106"/>
    </row>
    <row r="1386" spans="2:2">
      <c r="B1386" s="106"/>
    </row>
    <row r="1387" spans="2:2">
      <c r="B1387" s="106"/>
    </row>
    <row r="1388" spans="2:2">
      <c r="B1388" s="106"/>
    </row>
    <row r="1389" spans="2:2">
      <c r="B1389" s="106"/>
    </row>
    <row r="1390" spans="2:2">
      <c r="B1390" s="106"/>
    </row>
    <row r="1391" spans="2:2">
      <c r="B1391" s="106"/>
    </row>
    <row r="1392" spans="2:2">
      <c r="B1392" s="106"/>
    </row>
    <row r="1393" spans="2:2">
      <c r="B1393" s="106"/>
    </row>
    <row r="1394" spans="2:2">
      <c r="B1394" s="106"/>
    </row>
    <row r="1395" spans="2:2">
      <c r="B1395" s="106"/>
    </row>
    <row r="1396" spans="2:2">
      <c r="B1396" s="106"/>
    </row>
    <row r="1397" spans="2:2">
      <c r="B1397" s="106"/>
    </row>
    <row r="1398" spans="2:2">
      <c r="B1398" s="106"/>
    </row>
    <row r="1399" spans="2:2">
      <c r="B1399" s="106"/>
    </row>
    <row r="1400" spans="2:2">
      <c r="B1400" s="106"/>
    </row>
    <row r="1401" spans="2:2">
      <c r="B1401" s="106"/>
    </row>
    <row r="1402" spans="2:2">
      <c r="B1402" s="106"/>
    </row>
    <row r="1403" spans="2:2">
      <c r="B1403" s="106"/>
    </row>
    <row r="1404" spans="2:2">
      <c r="B1404" s="106"/>
    </row>
    <row r="1405" spans="2:2">
      <c r="B1405" s="106"/>
    </row>
    <row r="1406" spans="2:2">
      <c r="B1406" s="106"/>
    </row>
    <row r="1407" spans="2:2">
      <c r="B1407" s="106"/>
    </row>
    <row r="1408" spans="2:2">
      <c r="B1408" s="106"/>
    </row>
    <row r="1409" spans="2:2">
      <c r="B1409" s="106"/>
    </row>
    <row r="1410" spans="2:2">
      <c r="B1410" s="106"/>
    </row>
    <row r="1411" spans="2:2">
      <c r="B1411" s="106"/>
    </row>
    <row r="1412" spans="2:2">
      <c r="B1412" s="106"/>
    </row>
    <row r="1413" spans="2:2">
      <c r="B1413" s="106"/>
    </row>
    <row r="1414" spans="2:2">
      <c r="B1414" s="106"/>
    </row>
    <row r="1415" spans="2:2">
      <c r="B1415" s="106"/>
    </row>
    <row r="1416" spans="2:2">
      <c r="B1416" s="106"/>
    </row>
    <row r="1417" spans="2:2">
      <c r="B1417" s="106"/>
    </row>
    <row r="1418" spans="2:2">
      <c r="B1418" s="106"/>
    </row>
    <row r="1419" spans="2:2">
      <c r="B1419" s="106"/>
    </row>
    <row r="1420" spans="2:2">
      <c r="B1420" s="106"/>
    </row>
    <row r="1421" spans="2:2">
      <c r="B1421" s="106"/>
    </row>
    <row r="1422" spans="2:2">
      <c r="B1422" s="106"/>
    </row>
    <row r="1423" spans="2:2">
      <c r="B1423" s="106"/>
    </row>
    <row r="1424" spans="2:2">
      <c r="B1424" s="106"/>
    </row>
    <row r="1425" spans="2:2">
      <c r="B1425" s="106"/>
    </row>
    <row r="1426" spans="2:2">
      <c r="B1426" s="106"/>
    </row>
    <row r="1427" spans="2:2">
      <c r="B1427" s="106"/>
    </row>
    <row r="1428" spans="2:2">
      <c r="B1428" s="106"/>
    </row>
    <row r="1429" spans="2:2">
      <c r="B1429" s="106"/>
    </row>
    <row r="1430" spans="2:2">
      <c r="B1430" s="106"/>
    </row>
    <row r="1431" spans="2:2">
      <c r="B1431" s="106"/>
    </row>
    <row r="1432" spans="2:2">
      <c r="B1432" s="106"/>
    </row>
    <row r="1433" spans="2:2">
      <c r="B1433" s="106"/>
    </row>
    <row r="1434" spans="2:2">
      <c r="B1434" s="106"/>
    </row>
    <row r="1435" spans="2:2">
      <c r="B1435" s="106"/>
    </row>
    <row r="1436" spans="2:2">
      <c r="B1436" s="106"/>
    </row>
    <row r="1437" spans="2:2">
      <c r="B1437" s="106"/>
    </row>
    <row r="1438" spans="2:2">
      <c r="B1438" s="106"/>
    </row>
    <row r="1439" spans="2:2">
      <c r="B1439" s="106"/>
    </row>
    <row r="1440" spans="2:2">
      <c r="B1440" s="106"/>
    </row>
    <row r="1441" spans="2:2">
      <c r="B1441" s="106"/>
    </row>
    <row r="1442" spans="2:2">
      <c r="B1442" s="106"/>
    </row>
    <row r="1443" spans="2:2">
      <c r="B1443" s="106"/>
    </row>
    <row r="1444" spans="2:2">
      <c r="B1444" s="106"/>
    </row>
    <row r="1445" spans="2:2">
      <c r="B1445" s="106"/>
    </row>
    <row r="1446" spans="2:2">
      <c r="B1446" s="106"/>
    </row>
    <row r="1447" spans="2:2">
      <c r="B1447" s="106"/>
    </row>
    <row r="1448" spans="2:2">
      <c r="B1448" s="106"/>
    </row>
    <row r="1449" spans="2:2">
      <c r="B1449" s="106"/>
    </row>
    <row r="1450" spans="2:2">
      <c r="B1450" s="106"/>
    </row>
    <row r="1451" spans="2:2">
      <c r="B1451" s="106"/>
    </row>
    <row r="1452" spans="2:2">
      <c r="B1452" s="106"/>
    </row>
    <row r="1453" spans="2:2">
      <c r="B1453" s="106"/>
    </row>
    <row r="1454" spans="2:2">
      <c r="B1454" s="106"/>
    </row>
    <row r="1455" spans="2:2">
      <c r="B1455" s="106"/>
    </row>
    <row r="1456" spans="2:2">
      <c r="B1456" s="106"/>
    </row>
    <row r="1457" spans="2:2">
      <c r="B1457" s="106"/>
    </row>
    <row r="1458" spans="2:2">
      <c r="B1458" s="106"/>
    </row>
    <row r="1459" spans="2:2">
      <c r="B1459" s="106"/>
    </row>
    <row r="1460" spans="2:2">
      <c r="B1460" s="106"/>
    </row>
    <row r="1461" spans="2:2">
      <c r="B1461" s="106"/>
    </row>
    <row r="1462" spans="2:2">
      <c r="B1462" s="106"/>
    </row>
    <row r="1463" spans="2:2">
      <c r="B1463" s="106"/>
    </row>
    <row r="1464" spans="2:2">
      <c r="B1464" s="106"/>
    </row>
    <row r="1465" spans="2:2">
      <c r="B1465" s="106"/>
    </row>
    <row r="1466" spans="2:2">
      <c r="B1466" s="106"/>
    </row>
    <row r="1467" spans="2:2">
      <c r="B1467" s="106"/>
    </row>
    <row r="1468" spans="2:2">
      <c r="B1468" s="106"/>
    </row>
    <row r="1469" spans="2:2">
      <c r="B1469" s="106"/>
    </row>
    <row r="1470" spans="2:2">
      <c r="B1470" s="106"/>
    </row>
    <row r="1471" spans="2:2">
      <c r="B1471" s="106"/>
    </row>
    <row r="1472" spans="2:2">
      <c r="B1472" s="106"/>
    </row>
    <row r="1473" spans="2:2">
      <c r="B1473" s="106"/>
    </row>
    <row r="1474" spans="2:2">
      <c r="B1474" s="106"/>
    </row>
    <row r="1475" spans="2:2">
      <c r="B1475" s="106"/>
    </row>
    <row r="1476" spans="2:2">
      <c r="B1476" s="106"/>
    </row>
    <row r="1477" spans="2:2">
      <c r="B1477" s="106"/>
    </row>
    <row r="1478" spans="2:2">
      <c r="B1478" s="106"/>
    </row>
    <row r="1479" spans="2:2">
      <c r="B1479" s="106"/>
    </row>
    <row r="1480" spans="2:2">
      <c r="B1480" s="106"/>
    </row>
    <row r="1481" spans="2:2">
      <c r="B1481" s="106"/>
    </row>
    <row r="1482" spans="2:2">
      <c r="B1482" s="106"/>
    </row>
    <row r="1483" spans="2:2">
      <c r="B1483" s="106"/>
    </row>
    <row r="1484" spans="2:2">
      <c r="B1484" s="106"/>
    </row>
    <row r="1485" spans="2:2">
      <c r="B1485" s="106"/>
    </row>
    <row r="1486" spans="2:2">
      <c r="B1486" s="106"/>
    </row>
    <row r="1487" spans="2:2">
      <c r="B1487" s="106"/>
    </row>
    <row r="1488" spans="2:2">
      <c r="B1488" s="106"/>
    </row>
    <row r="1489" spans="2:2">
      <c r="B1489" s="106"/>
    </row>
    <row r="1490" spans="2:2">
      <c r="B1490" s="106"/>
    </row>
    <row r="1491" spans="2:2">
      <c r="B1491" s="106"/>
    </row>
    <row r="1492" spans="2:2">
      <c r="B1492" s="106"/>
    </row>
    <row r="1493" spans="2:2">
      <c r="B1493" s="106"/>
    </row>
    <row r="1494" spans="2:2">
      <c r="B1494" s="106"/>
    </row>
    <row r="1495" spans="2:2">
      <c r="B1495" s="106"/>
    </row>
    <row r="1496" spans="2:2">
      <c r="B1496" s="106"/>
    </row>
    <row r="1497" spans="2:2">
      <c r="B1497" s="106"/>
    </row>
    <row r="1498" spans="2:2">
      <c r="B1498" s="106"/>
    </row>
    <row r="1499" spans="2:2">
      <c r="B1499" s="106"/>
    </row>
    <row r="1500" spans="2:2">
      <c r="B1500" s="106"/>
    </row>
    <row r="1501" spans="2:2">
      <c r="B1501" s="106"/>
    </row>
    <row r="1502" spans="2:2">
      <c r="B1502" s="106"/>
    </row>
    <row r="1503" spans="2:2">
      <c r="B1503" s="106"/>
    </row>
    <row r="1504" spans="2:2">
      <c r="B1504" s="106"/>
    </row>
    <row r="1505" spans="2:2">
      <c r="B1505" s="106"/>
    </row>
    <row r="1506" spans="2:2">
      <c r="B1506" s="106"/>
    </row>
    <row r="1507" spans="2:2">
      <c r="B1507" s="106"/>
    </row>
    <row r="1508" spans="2:2">
      <c r="B1508" s="106"/>
    </row>
    <row r="1509" spans="2:2">
      <c r="B1509" s="106"/>
    </row>
    <row r="1510" spans="2:2">
      <c r="B1510" s="106"/>
    </row>
    <row r="1511" spans="2:2">
      <c r="B1511" s="106"/>
    </row>
    <row r="1512" spans="2:2">
      <c r="B1512" s="106"/>
    </row>
    <row r="1513" spans="2:2">
      <c r="B1513" s="106"/>
    </row>
    <row r="1514" spans="2:2">
      <c r="B1514" s="106"/>
    </row>
    <row r="1515" spans="2:2">
      <c r="B1515" s="106"/>
    </row>
    <row r="1516" spans="2:2">
      <c r="B1516" s="106"/>
    </row>
    <row r="1517" spans="2:2">
      <c r="B1517" s="106"/>
    </row>
    <row r="1518" spans="2:2">
      <c r="B1518" s="106"/>
    </row>
    <row r="1519" spans="2:2">
      <c r="B1519" s="106"/>
    </row>
    <row r="1520" spans="2:2">
      <c r="B1520" s="106"/>
    </row>
    <row r="1521" spans="2:2">
      <c r="B1521" s="106"/>
    </row>
    <row r="1522" spans="2:2">
      <c r="B1522" s="106"/>
    </row>
    <row r="1523" spans="2:2">
      <c r="B1523" s="106"/>
    </row>
    <row r="1524" spans="2:2">
      <c r="B1524" s="106"/>
    </row>
    <row r="1525" spans="2:2">
      <c r="B1525" s="106"/>
    </row>
    <row r="1526" spans="2:2">
      <c r="B1526" s="106"/>
    </row>
    <row r="1527" spans="2:2">
      <c r="B1527" s="106"/>
    </row>
    <row r="1528" spans="2:2">
      <c r="B1528" s="106"/>
    </row>
    <row r="1529" spans="2:2">
      <c r="B1529" s="106"/>
    </row>
    <row r="1530" spans="2:2">
      <c r="B1530" s="106"/>
    </row>
    <row r="1531" spans="2:2">
      <c r="B1531" s="106"/>
    </row>
    <row r="1532" spans="2:2">
      <c r="B1532" s="106"/>
    </row>
    <row r="1533" spans="2:2">
      <c r="B1533" s="106"/>
    </row>
    <row r="1534" spans="2:2">
      <c r="B1534" s="106"/>
    </row>
    <row r="1535" spans="2:2">
      <c r="B1535" s="106"/>
    </row>
    <row r="1536" spans="2:2">
      <c r="B1536" s="106"/>
    </row>
    <row r="1537" spans="2:2">
      <c r="B1537" s="106"/>
    </row>
    <row r="1538" spans="2:2">
      <c r="B1538" s="106"/>
    </row>
    <row r="1539" spans="2:2">
      <c r="B1539" s="106"/>
    </row>
    <row r="1540" spans="2:2">
      <c r="B1540" s="106"/>
    </row>
    <row r="1541" spans="2:2">
      <c r="B1541" s="106"/>
    </row>
    <row r="1542" spans="2:2">
      <c r="B1542" s="106"/>
    </row>
    <row r="1543" spans="2:2">
      <c r="B1543" s="106"/>
    </row>
    <row r="1544" spans="2:2">
      <c r="B1544" s="106"/>
    </row>
    <row r="1545" spans="2:2">
      <c r="B1545" s="106"/>
    </row>
    <row r="1546" spans="2:2">
      <c r="B1546" s="106"/>
    </row>
    <row r="1547" spans="2:2">
      <c r="B1547" s="106"/>
    </row>
    <row r="1548" spans="2:2">
      <c r="B1548" s="106"/>
    </row>
    <row r="1549" spans="2:2">
      <c r="B1549" s="106"/>
    </row>
    <row r="1550" spans="2:2">
      <c r="B1550" s="106"/>
    </row>
    <row r="1551" spans="2:2">
      <c r="B1551" s="106"/>
    </row>
    <row r="1552" spans="2:2">
      <c r="B1552" s="106"/>
    </row>
    <row r="1553" spans="2:2">
      <c r="B1553" s="106"/>
    </row>
    <row r="1554" spans="2:2">
      <c r="B1554" s="106"/>
    </row>
    <row r="1555" spans="2:2">
      <c r="B1555" s="106"/>
    </row>
    <row r="1556" spans="2:2">
      <c r="B1556" s="106"/>
    </row>
    <row r="1557" spans="2:2">
      <c r="B1557" s="106"/>
    </row>
    <row r="1558" spans="2:2">
      <c r="B1558" s="106"/>
    </row>
    <row r="1559" spans="2:2">
      <c r="B1559" s="106"/>
    </row>
    <row r="1560" spans="2:2">
      <c r="B1560" s="106"/>
    </row>
    <row r="1561" spans="2:2">
      <c r="B1561" s="106"/>
    </row>
    <row r="1562" spans="2:2">
      <c r="B1562" s="106"/>
    </row>
    <row r="1563" spans="2:2">
      <c r="B1563" s="106"/>
    </row>
    <row r="1564" spans="2:2">
      <c r="B1564" s="106"/>
    </row>
    <row r="1565" spans="2:2">
      <c r="B1565" s="106"/>
    </row>
    <row r="1566" spans="2:2">
      <c r="B1566" s="106"/>
    </row>
    <row r="1567" spans="2:2">
      <c r="B1567" s="106"/>
    </row>
    <row r="1568" spans="2:2">
      <c r="B1568" s="106"/>
    </row>
    <row r="1569" spans="2:2">
      <c r="B1569" s="106"/>
    </row>
    <row r="1570" spans="2:2">
      <c r="B1570" s="106"/>
    </row>
    <row r="1571" spans="2:2">
      <c r="B1571" s="106"/>
    </row>
    <row r="1572" spans="2:2">
      <c r="B1572" s="106"/>
    </row>
    <row r="1573" spans="2:2">
      <c r="B1573" s="106"/>
    </row>
    <row r="1574" spans="2:2">
      <c r="B1574" s="106"/>
    </row>
    <row r="1575" spans="2:2">
      <c r="B1575" s="106"/>
    </row>
    <row r="1576" spans="2:2">
      <c r="B1576" s="106"/>
    </row>
    <row r="1577" spans="2:2">
      <c r="B1577" s="106"/>
    </row>
    <row r="1578" spans="2:2">
      <c r="B1578" s="106"/>
    </row>
    <row r="1579" spans="2:2">
      <c r="B1579" s="106"/>
    </row>
    <row r="1580" spans="2:2">
      <c r="B1580" s="106"/>
    </row>
    <row r="1581" spans="2:2">
      <c r="B1581" s="106"/>
    </row>
    <row r="1582" spans="2:2">
      <c r="B1582" s="106"/>
    </row>
    <row r="1583" spans="2:2">
      <c r="B1583" s="106"/>
    </row>
    <row r="1584" spans="2:2">
      <c r="B1584" s="106"/>
    </row>
    <row r="1585" spans="2:2">
      <c r="B1585" s="106"/>
    </row>
    <row r="1586" spans="2:2">
      <c r="B1586" s="106"/>
    </row>
    <row r="1587" spans="2:2">
      <c r="B1587" s="106"/>
    </row>
    <row r="1588" spans="2:2">
      <c r="B1588" s="106"/>
    </row>
    <row r="1589" spans="2:2">
      <c r="B1589" s="106"/>
    </row>
    <row r="1590" spans="2:2">
      <c r="B1590" s="106"/>
    </row>
    <row r="1591" spans="2:2">
      <c r="B1591" s="106"/>
    </row>
    <row r="1592" spans="2:2">
      <c r="B1592" s="106"/>
    </row>
    <row r="1593" spans="2:2">
      <c r="B1593" s="106"/>
    </row>
    <row r="1594" spans="2:2">
      <c r="B1594" s="106"/>
    </row>
    <row r="1595" spans="2:2">
      <c r="B1595" s="106"/>
    </row>
  </sheetData>
  <mergeCells count="274">
    <mergeCell ref="B7:B8"/>
    <mergeCell ref="C7:C8"/>
    <mergeCell ref="D7:D8"/>
    <mergeCell ref="E7:E8"/>
    <mergeCell ref="F7:F8"/>
    <mergeCell ref="C6:D6"/>
    <mergeCell ref="E6:F6"/>
    <mergeCell ref="C55:D55"/>
    <mergeCell ref="E55:F55"/>
    <mergeCell ref="B34:B35"/>
    <mergeCell ref="C34:C35"/>
    <mergeCell ref="D34:D35"/>
    <mergeCell ref="E34:E35"/>
    <mergeCell ref="F34:F35"/>
    <mergeCell ref="C33:D33"/>
    <mergeCell ref="E33:F33"/>
    <mergeCell ref="B74:B75"/>
    <mergeCell ref="C74:C75"/>
    <mergeCell ref="D74:D75"/>
    <mergeCell ref="E74:E75"/>
    <mergeCell ref="F74:F75"/>
    <mergeCell ref="C73:D73"/>
    <mergeCell ref="E73:F73"/>
    <mergeCell ref="B56:B57"/>
    <mergeCell ref="C56:C57"/>
    <mergeCell ref="D56:D57"/>
    <mergeCell ref="E56:E57"/>
    <mergeCell ref="F56:F57"/>
    <mergeCell ref="C121:D121"/>
    <mergeCell ref="E121:F121"/>
    <mergeCell ref="B103:B104"/>
    <mergeCell ref="C103:C104"/>
    <mergeCell ref="D103:D104"/>
    <mergeCell ref="E103:E104"/>
    <mergeCell ref="F103:F104"/>
    <mergeCell ref="C102:D102"/>
    <mergeCell ref="E102:F102"/>
    <mergeCell ref="B141:B142"/>
    <mergeCell ref="C141:C142"/>
    <mergeCell ref="D141:D142"/>
    <mergeCell ref="E141:E142"/>
    <mergeCell ref="F141:F142"/>
    <mergeCell ref="C140:D140"/>
    <mergeCell ref="E140:F140"/>
    <mergeCell ref="B122:B123"/>
    <mergeCell ref="C122:C123"/>
    <mergeCell ref="D122:D123"/>
    <mergeCell ref="E122:E123"/>
    <mergeCell ref="F122:F123"/>
    <mergeCell ref="C175:D175"/>
    <mergeCell ref="E175:F175"/>
    <mergeCell ref="B171:B172"/>
    <mergeCell ref="C171:C172"/>
    <mergeCell ref="D171:D172"/>
    <mergeCell ref="E171:E172"/>
    <mergeCell ref="F171:F172"/>
    <mergeCell ref="C170:D170"/>
    <mergeCell ref="E170:F170"/>
    <mergeCell ref="B196:B197"/>
    <mergeCell ref="C196:C197"/>
    <mergeCell ref="D196:D197"/>
    <mergeCell ref="E196:E197"/>
    <mergeCell ref="F196:F197"/>
    <mergeCell ref="C195:D195"/>
    <mergeCell ref="E195:F195"/>
    <mergeCell ref="B176:B177"/>
    <mergeCell ref="C176:C177"/>
    <mergeCell ref="D176:D177"/>
    <mergeCell ref="E176:E177"/>
    <mergeCell ref="F176:F177"/>
    <mergeCell ref="C234:D234"/>
    <mergeCell ref="E234:F234"/>
    <mergeCell ref="B214:B215"/>
    <mergeCell ref="C214:C215"/>
    <mergeCell ref="D214:D215"/>
    <mergeCell ref="E214:E215"/>
    <mergeCell ref="F214:F215"/>
    <mergeCell ref="C213:D213"/>
    <mergeCell ref="E213:F213"/>
    <mergeCell ref="B259:B260"/>
    <mergeCell ref="C259:C260"/>
    <mergeCell ref="D259:D260"/>
    <mergeCell ref="E259:E260"/>
    <mergeCell ref="F259:F260"/>
    <mergeCell ref="C258:D258"/>
    <mergeCell ref="E258:F258"/>
    <mergeCell ref="B235:B236"/>
    <mergeCell ref="C235:C236"/>
    <mergeCell ref="D235:D236"/>
    <mergeCell ref="E235:E236"/>
    <mergeCell ref="F235:F236"/>
    <mergeCell ref="C297:D297"/>
    <mergeCell ref="E297:F297"/>
    <mergeCell ref="B279:B280"/>
    <mergeCell ref="C279:C280"/>
    <mergeCell ref="D279:D280"/>
    <mergeCell ref="E279:E280"/>
    <mergeCell ref="F279:F280"/>
    <mergeCell ref="C278:D278"/>
    <mergeCell ref="E278:F278"/>
    <mergeCell ref="B316:B317"/>
    <mergeCell ref="C316:C317"/>
    <mergeCell ref="D316:D317"/>
    <mergeCell ref="E316:E317"/>
    <mergeCell ref="F316:F317"/>
    <mergeCell ref="C315:D315"/>
    <mergeCell ref="E315:F315"/>
    <mergeCell ref="B298:B299"/>
    <mergeCell ref="C298:C299"/>
    <mergeCell ref="D298:D299"/>
    <mergeCell ref="E298:E299"/>
    <mergeCell ref="F298:F299"/>
    <mergeCell ref="C357:D357"/>
    <mergeCell ref="E357:F357"/>
    <mergeCell ref="B334:B335"/>
    <mergeCell ref="C334:C335"/>
    <mergeCell ref="D334:D335"/>
    <mergeCell ref="E334:E335"/>
    <mergeCell ref="F334:F335"/>
    <mergeCell ref="C333:D333"/>
    <mergeCell ref="E333:F333"/>
    <mergeCell ref="B382:B383"/>
    <mergeCell ref="C382:C383"/>
    <mergeCell ref="D382:D383"/>
    <mergeCell ref="E382:E383"/>
    <mergeCell ref="F382:F383"/>
    <mergeCell ref="C381:D381"/>
    <mergeCell ref="E381:F381"/>
    <mergeCell ref="B358:B359"/>
    <mergeCell ref="C358:C359"/>
    <mergeCell ref="D358:D359"/>
    <mergeCell ref="E358:E359"/>
    <mergeCell ref="F358:F359"/>
    <mergeCell ref="C435:D435"/>
    <mergeCell ref="E435:F435"/>
    <mergeCell ref="B410:B411"/>
    <mergeCell ref="C410:C411"/>
    <mergeCell ref="D410:D411"/>
    <mergeCell ref="E410:E411"/>
    <mergeCell ref="F410:F411"/>
    <mergeCell ref="C409:D409"/>
    <mergeCell ref="E409:F409"/>
    <mergeCell ref="B463:B464"/>
    <mergeCell ref="C463:C464"/>
    <mergeCell ref="D463:D464"/>
    <mergeCell ref="E463:E464"/>
    <mergeCell ref="F463:F464"/>
    <mergeCell ref="C462:D462"/>
    <mergeCell ref="E462:F462"/>
    <mergeCell ref="B436:B437"/>
    <mergeCell ref="C436:C437"/>
    <mergeCell ref="D436:D437"/>
    <mergeCell ref="E436:E437"/>
    <mergeCell ref="F436:F437"/>
    <mergeCell ref="C503:D503"/>
    <mergeCell ref="E503:F503"/>
    <mergeCell ref="B484:B485"/>
    <mergeCell ref="C484:C485"/>
    <mergeCell ref="D484:D485"/>
    <mergeCell ref="E484:E485"/>
    <mergeCell ref="F484:F485"/>
    <mergeCell ref="C483:D483"/>
    <mergeCell ref="E483:F483"/>
    <mergeCell ref="B530:B531"/>
    <mergeCell ref="C530:C531"/>
    <mergeCell ref="D530:D531"/>
    <mergeCell ref="E530:E531"/>
    <mergeCell ref="F530:F531"/>
    <mergeCell ref="C529:D529"/>
    <mergeCell ref="E529:F529"/>
    <mergeCell ref="B504:B505"/>
    <mergeCell ref="C504:C505"/>
    <mergeCell ref="D504:D505"/>
    <mergeCell ref="E504:E505"/>
    <mergeCell ref="F504:F505"/>
    <mergeCell ref="C564:D564"/>
    <mergeCell ref="E564:F564"/>
    <mergeCell ref="B549:B550"/>
    <mergeCell ref="C549:C550"/>
    <mergeCell ref="D549:D550"/>
    <mergeCell ref="E549:E550"/>
    <mergeCell ref="F549:F550"/>
    <mergeCell ref="C548:D548"/>
    <mergeCell ref="E548:F548"/>
    <mergeCell ref="B581:B582"/>
    <mergeCell ref="C581:C582"/>
    <mergeCell ref="D581:D582"/>
    <mergeCell ref="E581:E582"/>
    <mergeCell ref="F581:F582"/>
    <mergeCell ref="C580:D580"/>
    <mergeCell ref="E580:F580"/>
    <mergeCell ref="B565:B566"/>
    <mergeCell ref="C565:C566"/>
    <mergeCell ref="D565:D566"/>
    <mergeCell ref="E565:E566"/>
    <mergeCell ref="F565:F566"/>
    <mergeCell ref="C612:D612"/>
    <mergeCell ref="E612:F612"/>
    <mergeCell ref="B597:B598"/>
    <mergeCell ref="C597:C598"/>
    <mergeCell ref="D597:D598"/>
    <mergeCell ref="E597:E598"/>
    <mergeCell ref="F597:F598"/>
    <mergeCell ref="C596:D596"/>
    <mergeCell ref="E596:F596"/>
    <mergeCell ref="B630:B631"/>
    <mergeCell ref="C630:C631"/>
    <mergeCell ref="D630:D631"/>
    <mergeCell ref="E630:E631"/>
    <mergeCell ref="F630:F631"/>
    <mergeCell ref="C629:D629"/>
    <mergeCell ref="E629:F629"/>
    <mergeCell ref="B613:B614"/>
    <mergeCell ref="C613:C614"/>
    <mergeCell ref="D613:D614"/>
    <mergeCell ref="E613:E614"/>
    <mergeCell ref="F613:F614"/>
    <mergeCell ref="C667:D667"/>
    <mergeCell ref="E667:F667"/>
    <mergeCell ref="B650:B651"/>
    <mergeCell ref="C650:C651"/>
    <mergeCell ref="D650:D651"/>
    <mergeCell ref="E650:E651"/>
    <mergeCell ref="F650:F651"/>
    <mergeCell ref="C649:D649"/>
    <mergeCell ref="E649:F649"/>
    <mergeCell ref="B732:B733"/>
    <mergeCell ref="C732:C733"/>
    <mergeCell ref="D732:D733"/>
    <mergeCell ref="E732:E733"/>
    <mergeCell ref="F732:F733"/>
    <mergeCell ref="C731:D731"/>
    <mergeCell ref="E731:F731"/>
    <mergeCell ref="B668:B669"/>
    <mergeCell ref="C668:C669"/>
    <mergeCell ref="D668:D669"/>
    <mergeCell ref="E668:E669"/>
    <mergeCell ref="F668:F669"/>
    <mergeCell ref="T171:T172"/>
    <mergeCell ref="T176:T177"/>
    <mergeCell ref="T196:T197"/>
    <mergeCell ref="T214:T215"/>
    <mergeCell ref="T235:T236"/>
    <mergeCell ref="T259:T260"/>
    <mergeCell ref="T34:T35"/>
    <mergeCell ref="T56:T57"/>
    <mergeCell ref="T74:T75"/>
    <mergeCell ref="T103:T104"/>
    <mergeCell ref="T122:T123"/>
    <mergeCell ref="T141:T142"/>
    <mergeCell ref="T650:T651"/>
    <mergeCell ref="T668:T669"/>
    <mergeCell ref="T732:T733"/>
    <mergeCell ref="B1:H1"/>
    <mergeCell ref="B2:H2"/>
    <mergeCell ref="B4:H4"/>
    <mergeCell ref="T549:T550"/>
    <mergeCell ref="T565:T566"/>
    <mergeCell ref="T581:T582"/>
    <mergeCell ref="T597:T598"/>
    <mergeCell ref="T613:T614"/>
    <mergeCell ref="T630:T631"/>
    <mergeCell ref="T410:T411"/>
    <mergeCell ref="T436:T437"/>
    <mergeCell ref="T463:T464"/>
    <mergeCell ref="T484:T485"/>
    <mergeCell ref="T504:T505"/>
    <mergeCell ref="T530:T531"/>
    <mergeCell ref="T279:T280"/>
    <mergeCell ref="T298:T299"/>
    <mergeCell ref="T316:T317"/>
    <mergeCell ref="T334:T335"/>
    <mergeCell ref="T358:T359"/>
    <mergeCell ref="T382:T383"/>
  </mergeCells>
  <phoneticPr fontId="58" type="noConversion"/>
  <pageMargins left="0.5" right="0.75" top="0.5" bottom="0.5" header="0.25" footer="0.25"/>
  <pageSetup scale="90" orientation="portrait" r:id="rId1"/>
  <headerFooter>
    <oddFooter>&amp;LCopyright © 2017 SL360. All Rights Reserved&amp;R&amp;8 Demographics Details Page &amp;P</oddFooter>
  </headerFooter>
  <rowBreaks count="18" manualBreakCount="18">
    <brk id="53" max="8" man="1"/>
    <brk id="101" max="8" man="1"/>
    <brk id="139" max="8" man="1"/>
    <brk id="174" max="8" man="1"/>
    <brk id="212" max="8" man="1"/>
    <brk id="256" max="8" man="1"/>
    <brk id="296" max="8" man="1"/>
    <brk id="332" max="8" man="1"/>
    <brk id="380" max="8" man="1"/>
    <brk id="408" max="8" man="1"/>
    <brk id="434" max="8" man="1"/>
    <brk id="482" max="8" man="1"/>
    <brk id="528" max="8" man="1"/>
    <brk id="563" max="8" man="1"/>
    <brk id="611" max="8" man="1"/>
    <brk id="648" max="8" man="1"/>
    <brk id="666" max="8" man="1"/>
    <brk id="730"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I195"/>
  <sheetViews>
    <sheetView showGridLines="0" showRowColHeaders="0" view="pageLayout" workbookViewId="0">
      <selection activeCell="I49" sqref="I49"/>
    </sheetView>
  </sheetViews>
  <sheetFormatPr baseColWidth="10" defaultColWidth="8.83203125" defaultRowHeight="15"/>
  <cols>
    <col min="1" max="1" width="5.6640625" customWidth="1"/>
    <col min="2" max="2" width="21.5" customWidth="1"/>
    <col min="3" max="3" width="10.6640625" customWidth="1"/>
    <col min="4" max="4" width="8.6640625" customWidth="1"/>
    <col min="5" max="5" width="6.6640625" customWidth="1"/>
    <col min="6" max="6" width="8.6640625" customWidth="1"/>
    <col min="7" max="8" width="7.6640625" customWidth="1"/>
  </cols>
  <sheetData>
    <row r="1" spans="1:9" ht="18">
      <c r="A1" s="22"/>
      <c r="B1" s="265" t="s">
        <v>1484</v>
      </c>
      <c r="C1" s="265"/>
      <c r="D1" s="265"/>
      <c r="E1" s="265"/>
      <c r="F1" s="265"/>
      <c r="G1" s="265"/>
      <c r="H1" s="265"/>
    </row>
    <row r="2" spans="1:9" ht="18">
      <c r="A2" s="22"/>
      <c r="B2" s="265" t="s">
        <v>1486</v>
      </c>
      <c r="C2" s="265"/>
      <c r="D2" s="265"/>
      <c r="E2" s="265"/>
      <c r="F2" s="265"/>
      <c r="G2" s="265"/>
      <c r="H2" s="265"/>
    </row>
    <row r="3" spans="1:9" ht="3" customHeight="1">
      <c r="A3" s="22"/>
      <c r="B3" s="22"/>
      <c r="C3" s="22"/>
      <c r="D3" s="22"/>
      <c r="E3" s="22"/>
      <c r="F3" s="22"/>
      <c r="G3" s="22"/>
      <c r="H3" s="22"/>
    </row>
    <row r="4" spans="1:9" ht="23">
      <c r="A4" s="68"/>
      <c r="B4" s="272" t="s">
        <v>1482</v>
      </c>
      <c r="C4" s="273"/>
      <c r="D4" s="273"/>
      <c r="E4" s="273"/>
      <c r="F4" s="273"/>
      <c r="G4" s="273"/>
      <c r="H4" s="273"/>
    </row>
    <row r="5" spans="1:9" ht="8" customHeight="1">
      <c r="A5" s="68"/>
      <c r="B5" s="69"/>
      <c r="C5" s="70"/>
      <c r="D5" s="70"/>
      <c r="E5" s="70"/>
      <c r="F5" s="70"/>
      <c r="G5" s="70"/>
      <c r="H5" s="70"/>
      <c r="I5" s="19"/>
    </row>
    <row r="6" spans="1:9">
      <c r="B6" s="85"/>
      <c r="C6" s="289" t="s">
        <v>1003</v>
      </c>
      <c r="D6" s="289"/>
      <c r="E6" s="289" t="s">
        <v>1006</v>
      </c>
      <c r="F6" s="289"/>
      <c r="G6" s="134"/>
      <c r="H6" s="87"/>
    </row>
    <row r="7" spans="1:9">
      <c r="B7" s="274" t="s">
        <v>74</v>
      </c>
      <c r="C7" s="276" t="s">
        <v>35</v>
      </c>
      <c r="D7" s="276" t="s">
        <v>36</v>
      </c>
      <c r="E7" s="276"/>
      <c r="F7" s="276" t="s">
        <v>36</v>
      </c>
      <c r="G7" s="62" t="s">
        <v>1004</v>
      </c>
      <c r="H7" s="64"/>
    </row>
    <row r="8" spans="1:9">
      <c r="A8" s="7"/>
      <c r="B8" s="275"/>
      <c r="C8" s="277"/>
      <c r="D8" s="277"/>
      <c r="E8" s="278"/>
      <c r="F8" s="277"/>
      <c r="G8" s="63" t="s">
        <v>1005</v>
      </c>
      <c r="H8" s="65" t="s">
        <v>38</v>
      </c>
    </row>
    <row r="9" spans="1:9">
      <c r="A9" s="7"/>
      <c r="B9" s="66" t="s">
        <v>456</v>
      </c>
      <c r="C9" s="50">
        <v>11885</v>
      </c>
      <c r="D9" s="51">
        <v>14.11</v>
      </c>
      <c r="E9" s="50"/>
      <c r="F9" s="51">
        <v>16.399999999999999</v>
      </c>
      <c r="G9" s="52">
        <v>-17.3</v>
      </c>
      <c r="H9" s="83">
        <v>86</v>
      </c>
    </row>
    <row r="10" spans="1:9">
      <c r="A10" s="7"/>
      <c r="B10" s="66" t="s">
        <v>457</v>
      </c>
      <c r="C10" s="50">
        <v>17722</v>
      </c>
      <c r="D10" s="51">
        <v>21.04</v>
      </c>
      <c r="E10" s="50"/>
      <c r="F10" s="51">
        <v>23.26</v>
      </c>
      <c r="G10" s="52">
        <v>-14.6</v>
      </c>
      <c r="H10" s="83">
        <v>90</v>
      </c>
    </row>
    <row r="11" spans="1:9">
      <c r="A11" s="7"/>
      <c r="B11" s="66" t="s">
        <v>458</v>
      </c>
      <c r="C11" s="50">
        <v>15501</v>
      </c>
      <c r="D11" s="51">
        <v>18.399999999999999</v>
      </c>
      <c r="E11" s="50"/>
      <c r="F11" s="51">
        <v>17.829999999999998</v>
      </c>
      <c r="G11" s="52">
        <v>4.2</v>
      </c>
      <c r="H11" s="83">
        <v>103</v>
      </c>
    </row>
    <row r="12" spans="1:9">
      <c r="A12" s="7"/>
      <c r="B12" s="66" t="s">
        <v>459</v>
      </c>
      <c r="C12" s="50">
        <v>11243</v>
      </c>
      <c r="D12" s="51">
        <v>13.35</v>
      </c>
      <c r="E12" s="50"/>
      <c r="F12" s="51">
        <v>12.55</v>
      </c>
      <c r="G12" s="52">
        <v>6.7</v>
      </c>
      <c r="H12" s="83">
        <v>106</v>
      </c>
    </row>
    <row r="13" spans="1:9">
      <c r="A13" s="7"/>
      <c r="B13" s="66" t="s">
        <v>460</v>
      </c>
      <c r="C13" s="50">
        <v>21987</v>
      </c>
      <c r="D13" s="51">
        <v>26.1</v>
      </c>
      <c r="E13" s="50"/>
      <c r="F13" s="51">
        <v>23.47</v>
      </c>
      <c r="G13" s="52">
        <v>17.3</v>
      </c>
      <c r="H13" s="83">
        <v>111</v>
      </c>
    </row>
    <row r="14" spans="1:9">
      <c r="A14" s="7"/>
      <c r="B14" s="66" t="s">
        <v>461</v>
      </c>
      <c r="C14" s="50">
        <v>4268</v>
      </c>
      <c r="D14" s="51">
        <v>5.07</v>
      </c>
      <c r="E14" s="50"/>
      <c r="F14" s="51">
        <v>4.63</v>
      </c>
      <c r="G14" s="52">
        <v>5.8</v>
      </c>
      <c r="H14" s="83">
        <v>109</v>
      </c>
    </row>
    <row r="15" spans="1:9">
      <c r="A15" s="7"/>
      <c r="B15" s="66" t="s">
        <v>462</v>
      </c>
      <c r="C15" s="50">
        <v>1102</v>
      </c>
      <c r="D15" s="51">
        <v>1.31</v>
      </c>
      <c r="E15" s="50"/>
      <c r="F15" s="51">
        <v>1.23</v>
      </c>
      <c r="G15" s="52">
        <v>1.9</v>
      </c>
      <c r="H15" s="83">
        <v>106</v>
      </c>
    </row>
    <row r="16" spans="1:9">
      <c r="A16" s="7"/>
      <c r="B16" s="66" t="s">
        <v>463</v>
      </c>
      <c r="C16" s="50">
        <v>483</v>
      </c>
      <c r="D16" s="51">
        <v>0.56999999999999995</v>
      </c>
      <c r="E16" s="50"/>
      <c r="F16" s="51">
        <v>0.57999999999999996</v>
      </c>
      <c r="G16" s="52">
        <v>-0.4</v>
      </c>
      <c r="H16" s="83">
        <v>98</v>
      </c>
    </row>
    <row r="17" spans="1:8">
      <c r="A17" s="7"/>
      <c r="B17" s="66" t="s">
        <v>464</v>
      </c>
      <c r="C17" s="50">
        <v>40</v>
      </c>
      <c r="D17" s="51">
        <v>0.05</v>
      </c>
      <c r="E17" s="50"/>
      <c r="F17" s="51">
        <v>0.04</v>
      </c>
      <c r="G17" s="52">
        <v>1</v>
      </c>
      <c r="H17" s="83">
        <v>119</v>
      </c>
    </row>
    <row r="18" spans="1:8">
      <c r="A18" s="7"/>
      <c r="B18" s="105" t="s">
        <v>158</v>
      </c>
      <c r="C18" s="109">
        <v>84231</v>
      </c>
      <c r="D18" s="110">
        <v>100</v>
      </c>
      <c r="E18" s="109"/>
      <c r="F18" s="110" t="s">
        <v>849</v>
      </c>
      <c r="G18" s="112" t="s">
        <v>850</v>
      </c>
      <c r="H18" s="97" t="s">
        <v>850</v>
      </c>
    </row>
    <row r="19" spans="1:8" s="121" customFormat="1">
      <c r="A19" s="114"/>
      <c r="B19" s="122"/>
      <c r="C19" s="123"/>
      <c r="D19" s="124"/>
      <c r="E19" s="123"/>
      <c r="F19" s="124"/>
      <c r="G19" s="126"/>
      <c r="H19" s="127"/>
    </row>
    <row r="20" spans="1:8" s="121" customFormat="1">
      <c r="A20" s="114"/>
      <c r="B20" s="122"/>
      <c r="C20" s="123"/>
      <c r="D20" s="124"/>
      <c r="E20" s="123"/>
      <c r="F20" s="124"/>
      <c r="G20" s="126"/>
      <c r="H20" s="127"/>
    </row>
    <row r="21" spans="1:8" s="121" customFormat="1">
      <c r="A21" s="114"/>
      <c r="B21" s="122"/>
      <c r="C21" s="123"/>
      <c r="D21" s="124"/>
      <c r="E21" s="123"/>
      <c r="F21" s="124"/>
      <c r="G21" s="126"/>
      <c r="H21" s="127"/>
    </row>
    <row r="22" spans="1:8" s="121" customFormat="1">
      <c r="A22" s="114"/>
      <c r="B22" s="122"/>
      <c r="C22" s="123"/>
      <c r="D22" s="124"/>
      <c r="E22" s="123"/>
      <c r="F22" s="124"/>
      <c r="G22" s="126"/>
      <c r="H22" s="127"/>
    </row>
    <row r="23" spans="1:8" s="121" customFormat="1">
      <c r="A23" s="114"/>
      <c r="B23" s="122"/>
      <c r="C23" s="123"/>
      <c r="D23" s="124"/>
      <c r="E23" s="123"/>
      <c r="F23" s="124"/>
      <c r="G23" s="126"/>
      <c r="H23" s="127"/>
    </row>
    <row r="24" spans="1:8" s="121" customFormat="1">
      <c r="A24" s="114"/>
      <c r="B24" s="122"/>
      <c r="C24" s="123"/>
      <c r="D24" s="124"/>
      <c r="E24" s="123"/>
      <c r="F24" s="124"/>
      <c r="G24" s="126"/>
      <c r="H24" s="127"/>
    </row>
    <row r="25" spans="1:8" s="121" customFormat="1">
      <c r="A25" s="114"/>
      <c r="B25" s="122"/>
      <c r="C25" s="123"/>
      <c r="D25" s="124"/>
      <c r="E25" s="123"/>
      <c r="F25" s="124"/>
      <c r="G25" s="126"/>
      <c r="H25" s="127"/>
    </row>
    <row r="26" spans="1:8" s="121" customFormat="1">
      <c r="A26" s="114"/>
      <c r="B26" s="122"/>
      <c r="C26" s="123"/>
      <c r="D26" s="124"/>
      <c r="E26" s="123"/>
      <c r="F26" s="124"/>
      <c r="G26" s="126"/>
      <c r="H26" s="127"/>
    </row>
    <row r="27" spans="1:8" s="121" customFormat="1">
      <c r="A27" s="114"/>
      <c r="B27" s="122"/>
      <c r="C27" s="123"/>
      <c r="D27" s="124"/>
      <c r="E27" s="123"/>
      <c r="F27" s="124"/>
      <c r="G27" s="126"/>
      <c r="H27" s="127"/>
    </row>
    <row r="28" spans="1:8" s="121" customFormat="1">
      <c r="A28" s="114"/>
      <c r="B28" s="122"/>
      <c r="C28" s="123"/>
      <c r="D28" s="124"/>
      <c r="E28" s="123"/>
      <c r="F28" s="124"/>
      <c r="G28" s="126"/>
      <c r="H28" s="127"/>
    </row>
    <row r="29" spans="1:8" s="121" customFormat="1">
      <c r="A29" s="114"/>
      <c r="B29" s="122"/>
      <c r="C29" s="123"/>
      <c r="D29" s="124"/>
      <c r="E29" s="123"/>
      <c r="F29" s="124"/>
      <c r="G29" s="126"/>
      <c r="H29" s="127"/>
    </row>
    <row r="30" spans="1:8" hidden="1">
      <c r="A30" s="7"/>
      <c r="B30" s="103"/>
      <c r="C30" s="43"/>
      <c r="D30" s="44"/>
      <c r="E30" s="43"/>
      <c r="F30" s="44"/>
      <c r="G30" s="45"/>
      <c r="H30" s="46"/>
    </row>
    <row r="31" spans="1:8">
      <c r="A31" s="7"/>
      <c r="B31" s="104"/>
      <c r="C31" s="287" t="s">
        <v>1003</v>
      </c>
      <c r="D31" s="288"/>
      <c r="E31" s="287" t="s">
        <v>1006</v>
      </c>
      <c r="F31" s="288"/>
      <c r="G31" s="135"/>
      <c r="H31" s="90"/>
    </row>
    <row r="32" spans="1:8">
      <c r="A32" s="7"/>
      <c r="B32" s="274" t="s">
        <v>75</v>
      </c>
      <c r="C32" s="282" t="s">
        <v>35</v>
      </c>
      <c r="D32" s="283" t="s">
        <v>36</v>
      </c>
      <c r="E32" s="282"/>
      <c r="F32" s="283" t="s">
        <v>36</v>
      </c>
      <c r="G32" s="99" t="s">
        <v>1004</v>
      </c>
      <c r="H32" s="101"/>
    </row>
    <row r="33" spans="1:8">
      <c r="A33" s="7"/>
      <c r="B33" s="275"/>
      <c r="C33" s="277"/>
      <c r="D33" s="277"/>
      <c r="E33" s="278"/>
      <c r="F33" s="277"/>
      <c r="G33" s="100" t="s">
        <v>1005</v>
      </c>
      <c r="H33" s="102" t="s">
        <v>38</v>
      </c>
    </row>
    <row r="34" spans="1:8">
      <c r="A34" s="7"/>
      <c r="B34" s="66" t="s">
        <v>465</v>
      </c>
      <c r="C34" s="50">
        <v>9179</v>
      </c>
      <c r="D34" s="51">
        <v>14.26</v>
      </c>
      <c r="E34" s="50"/>
      <c r="F34" s="51">
        <v>14.29</v>
      </c>
      <c r="G34" s="52">
        <v>-0.2</v>
      </c>
      <c r="H34" s="83">
        <v>100</v>
      </c>
    </row>
    <row r="35" spans="1:8">
      <c r="A35" s="7"/>
      <c r="B35" s="66" t="s">
        <v>466</v>
      </c>
      <c r="C35" s="50">
        <v>8846</v>
      </c>
      <c r="D35" s="51">
        <v>13.75</v>
      </c>
      <c r="E35" s="50"/>
      <c r="F35" s="51">
        <v>14.36</v>
      </c>
      <c r="G35" s="52">
        <v>-4.2</v>
      </c>
      <c r="H35" s="83">
        <v>96</v>
      </c>
    </row>
    <row r="36" spans="1:8">
      <c r="A36" s="7"/>
      <c r="B36" s="66" t="s">
        <v>467</v>
      </c>
      <c r="C36" s="50">
        <v>8380</v>
      </c>
      <c r="D36" s="51">
        <v>13.02</v>
      </c>
      <c r="E36" s="50"/>
      <c r="F36" s="51">
        <v>13.1</v>
      </c>
      <c r="G36" s="52">
        <v>-0.6</v>
      </c>
      <c r="H36" s="83">
        <v>99</v>
      </c>
    </row>
    <row r="37" spans="1:8">
      <c r="A37" s="7"/>
      <c r="B37" s="66" t="s">
        <v>468</v>
      </c>
      <c r="C37" s="50">
        <v>7770</v>
      </c>
      <c r="D37" s="51">
        <v>12.07</v>
      </c>
      <c r="E37" s="50"/>
      <c r="F37" s="51">
        <v>11.67</v>
      </c>
      <c r="G37" s="52">
        <v>3.1</v>
      </c>
      <c r="H37" s="83">
        <v>103</v>
      </c>
    </row>
    <row r="38" spans="1:8">
      <c r="A38" s="7"/>
      <c r="B38" s="66" t="s">
        <v>469</v>
      </c>
      <c r="C38" s="50">
        <v>20098</v>
      </c>
      <c r="D38" s="51">
        <v>31.23</v>
      </c>
      <c r="E38" s="50"/>
      <c r="F38" s="51">
        <v>30.62</v>
      </c>
      <c r="G38" s="52">
        <v>3.2</v>
      </c>
      <c r="H38" s="83">
        <v>102</v>
      </c>
    </row>
    <row r="39" spans="1:8">
      <c r="A39" s="7"/>
      <c r="B39" s="66" t="s">
        <v>470</v>
      </c>
      <c r="C39" s="50">
        <v>7247</v>
      </c>
      <c r="D39" s="51">
        <v>11.26</v>
      </c>
      <c r="E39" s="50"/>
      <c r="F39" s="51">
        <v>11.63</v>
      </c>
      <c r="G39" s="52">
        <v>-2.8</v>
      </c>
      <c r="H39" s="83">
        <v>97</v>
      </c>
    </row>
    <row r="40" spans="1:8">
      <c r="A40" s="7"/>
      <c r="B40" s="66" t="s">
        <v>471</v>
      </c>
      <c r="C40" s="50">
        <v>2424</v>
      </c>
      <c r="D40" s="51">
        <v>3.77</v>
      </c>
      <c r="E40" s="50"/>
      <c r="F40" s="51">
        <v>3.71</v>
      </c>
      <c r="G40" s="52">
        <v>0.8</v>
      </c>
      <c r="H40" s="83">
        <v>102</v>
      </c>
    </row>
    <row r="41" spans="1:8">
      <c r="A41" s="7"/>
      <c r="B41" s="66" t="s">
        <v>472</v>
      </c>
      <c r="C41" s="50">
        <v>406</v>
      </c>
      <c r="D41" s="51">
        <v>0.63</v>
      </c>
      <c r="E41" s="50"/>
      <c r="F41" s="51">
        <v>0.61</v>
      </c>
      <c r="G41" s="52">
        <v>0.5</v>
      </c>
      <c r="H41" s="83">
        <v>103</v>
      </c>
    </row>
    <row r="42" spans="1:8">
      <c r="A42" s="7"/>
      <c r="B42" s="105" t="s">
        <v>158</v>
      </c>
      <c r="C42" s="109">
        <v>64350</v>
      </c>
      <c r="D42" s="110">
        <v>100</v>
      </c>
      <c r="E42" s="109"/>
      <c r="F42" s="110" t="s">
        <v>849</v>
      </c>
      <c r="G42" s="112" t="s">
        <v>850</v>
      </c>
      <c r="H42" s="97" t="s">
        <v>850</v>
      </c>
    </row>
    <row r="43" spans="1:8" s="121" customFormat="1">
      <c r="A43" s="114"/>
      <c r="B43" s="122"/>
      <c r="C43" s="123"/>
      <c r="D43" s="124"/>
      <c r="E43" s="123"/>
      <c r="F43" s="124"/>
      <c r="G43" s="126"/>
      <c r="H43" s="127"/>
    </row>
    <row r="44" spans="1:8" s="121" customFormat="1">
      <c r="A44" s="114"/>
      <c r="B44" s="122"/>
      <c r="C44" s="123"/>
      <c r="D44" s="124"/>
      <c r="E44" s="123"/>
      <c r="F44" s="124"/>
      <c r="G44" s="126"/>
      <c r="H44" s="127"/>
    </row>
    <row r="45" spans="1:8" s="121" customFormat="1">
      <c r="A45" s="114"/>
      <c r="B45" s="122"/>
      <c r="C45" s="123"/>
      <c r="D45" s="124"/>
      <c r="E45" s="123"/>
      <c r="F45" s="124"/>
      <c r="G45" s="126"/>
      <c r="H45" s="127"/>
    </row>
    <row r="46" spans="1:8" s="121" customFormat="1">
      <c r="A46" s="114"/>
      <c r="B46" s="122"/>
      <c r="C46" s="123"/>
      <c r="D46" s="124"/>
      <c r="E46" s="123"/>
      <c r="F46" s="124"/>
      <c r="G46" s="126"/>
      <c r="H46" s="127"/>
    </row>
    <row r="47" spans="1:8" s="121" customFormat="1">
      <c r="A47" s="114"/>
      <c r="B47" s="122"/>
      <c r="C47" s="123"/>
      <c r="D47" s="124"/>
      <c r="E47" s="123"/>
      <c r="F47" s="124"/>
      <c r="G47" s="126"/>
      <c r="H47" s="127"/>
    </row>
    <row r="48" spans="1:8" s="121" customFormat="1">
      <c r="A48" s="114"/>
      <c r="B48" s="122"/>
      <c r="C48" s="123"/>
      <c r="D48" s="124"/>
      <c r="E48" s="123"/>
      <c r="F48" s="124"/>
      <c r="G48" s="126"/>
      <c r="H48" s="127"/>
    </row>
    <row r="49" spans="1:8" s="121" customFormat="1">
      <c r="A49" s="114"/>
      <c r="B49" s="122"/>
      <c r="C49" s="123"/>
      <c r="D49" s="124"/>
      <c r="E49" s="123"/>
      <c r="F49" s="124"/>
      <c r="G49" s="126"/>
      <c r="H49" s="127"/>
    </row>
    <row r="50" spans="1:8" s="121" customFormat="1">
      <c r="A50" s="114"/>
      <c r="B50" s="122"/>
      <c r="C50" s="123"/>
      <c r="D50" s="124"/>
      <c r="E50" s="123"/>
      <c r="F50" s="124"/>
      <c r="G50" s="126"/>
      <c r="H50" s="127"/>
    </row>
    <row r="51" spans="1:8" s="121" customFormat="1">
      <c r="A51" s="114"/>
      <c r="B51" s="122"/>
      <c r="C51" s="123"/>
      <c r="D51" s="124"/>
      <c r="E51" s="123"/>
      <c r="F51" s="124"/>
      <c r="G51" s="126"/>
      <c r="H51" s="127"/>
    </row>
    <row r="52" spans="1:8" s="121" customFormat="1">
      <c r="A52" s="114"/>
      <c r="B52" s="122"/>
      <c r="C52" s="123"/>
      <c r="D52" s="124"/>
      <c r="E52" s="123"/>
      <c r="F52" s="124"/>
      <c r="G52" s="126"/>
      <c r="H52" s="127"/>
    </row>
    <row r="53" spans="1:8" s="121" customFormat="1">
      <c r="A53" s="114"/>
      <c r="B53" s="122"/>
      <c r="C53" s="123"/>
      <c r="D53" s="124"/>
      <c r="E53" s="123"/>
      <c r="F53" s="124"/>
      <c r="G53" s="126"/>
      <c r="H53" s="127"/>
    </row>
    <row r="54" spans="1:8">
      <c r="A54" s="7"/>
      <c r="B54" s="103"/>
      <c r="C54" s="43"/>
      <c r="D54" s="44"/>
      <c r="E54" s="43"/>
      <c r="F54" s="44"/>
      <c r="G54" s="45"/>
      <c r="H54" s="46"/>
    </row>
    <row r="55" spans="1:8">
      <c r="A55" s="7"/>
      <c r="B55" s="104"/>
      <c r="C55" s="287" t="s">
        <v>1003</v>
      </c>
      <c r="D55" s="288"/>
      <c r="E55" s="287" t="s">
        <v>1006</v>
      </c>
      <c r="F55" s="288"/>
      <c r="G55" s="135"/>
      <c r="H55" s="90"/>
    </row>
    <row r="56" spans="1:8">
      <c r="A56" s="7"/>
      <c r="B56" s="274" t="s">
        <v>76</v>
      </c>
      <c r="C56" s="282" t="s">
        <v>35</v>
      </c>
      <c r="D56" s="283" t="s">
        <v>36</v>
      </c>
      <c r="E56" s="282"/>
      <c r="F56" s="283" t="s">
        <v>36</v>
      </c>
      <c r="G56" s="99" t="s">
        <v>1004</v>
      </c>
      <c r="H56" s="101"/>
    </row>
    <row r="57" spans="1:8">
      <c r="A57" s="7"/>
      <c r="B57" s="275"/>
      <c r="C57" s="277"/>
      <c r="D57" s="277"/>
      <c r="E57" s="278"/>
      <c r="F57" s="277"/>
      <c r="G57" s="100" t="s">
        <v>1005</v>
      </c>
      <c r="H57" s="102" t="s">
        <v>38</v>
      </c>
    </row>
    <row r="58" spans="1:8" ht="5" customHeight="1">
      <c r="A58" s="7"/>
      <c r="B58" s="66" t="s">
        <v>456</v>
      </c>
      <c r="C58" s="50">
        <v>13450</v>
      </c>
      <c r="D58" s="51">
        <v>16.829999999999998</v>
      </c>
      <c r="E58" s="50"/>
      <c r="F58" s="51">
        <v>18.86</v>
      </c>
      <c r="G58" s="52">
        <v>-14.1</v>
      </c>
      <c r="H58" s="83">
        <v>89</v>
      </c>
    </row>
    <row r="59" spans="1:8">
      <c r="A59" s="7"/>
      <c r="B59" s="66" t="s">
        <v>457</v>
      </c>
      <c r="C59" s="50">
        <v>18682</v>
      </c>
      <c r="D59" s="51">
        <v>23.38</v>
      </c>
      <c r="E59" s="50"/>
      <c r="F59" s="51">
        <v>24.86</v>
      </c>
      <c r="G59" s="52">
        <v>-9.3000000000000007</v>
      </c>
      <c r="H59" s="83">
        <v>94</v>
      </c>
    </row>
    <row r="60" spans="1:8">
      <c r="A60" s="7"/>
      <c r="B60" s="66" t="s">
        <v>458</v>
      </c>
      <c r="C60" s="50">
        <v>14638</v>
      </c>
      <c r="D60" s="51">
        <v>18.32</v>
      </c>
      <c r="E60" s="50"/>
      <c r="F60" s="51">
        <v>17.57</v>
      </c>
      <c r="G60" s="52">
        <v>5.3</v>
      </c>
      <c r="H60" s="83">
        <v>104</v>
      </c>
    </row>
    <row r="61" spans="1:8">
      <c r="A61" s="7"/>
      <c r="B61" s="66" t="s">
        <v>459</v>
      </c>
      <c r="C61" s="50">
        <v>10034</v>
      </c>
      <c r="D61" s="51">
        <v>12.56</v>
      </c>
      <c r="E61" s="50"/>
      <c r="F61" s="51">
        <v>11.8</v>
      </c>
      <c r="G61" s="52">
        <v>6.4</v>
      </c>
      <c r="H61" s="83">
        <v>106</v>
      </c>
    </row>
    <row r="62" spans="1:8">
      <c r="A62" s="7"/>
      <c r="B62" s="66" t="s">
        <v>460</v>
      </c>
      <c r="C62" s="50">
        <v>18343</v>
      </c>
      <c r="D62" s="51">
        <v>22.96</v>
      </c>
      <c r="E62" s="50"/>
      <c r="F62" s="51">
        <v>21.09</v>
      </c>
      <c r="G62" s="52">
        <v>12.4</v>
      </c>
      <c r="H62" s="83">
        <v>109</v>
      </c>
    </row>
    <row r="63" spans="1:8">
      <c r="A63" s="7"/>
      <c r="B63" s="66" t="s">
        <v>461</v>
      </c>
      <c r="C63" s="50">
        <v>3462</v>
      </c>
      <c r="D63" s="51">
        <v>4.33</v>
      </c>
      <c r="E63" s="50"/>
      <c r="F63" s="51">
        <v>4.1399999999999997</v>
      </c>
      <c r="G63" s="52">
        <v>2.6</v>
      </c>
      <c r="H63" s="83">
        <v>105</v>
      </c>
    </row>
    <row r="64" spans="1:8">
      <c r="A64" s="7"/>
      <c r="B64" s="66" t="s">
        <v>462</v>
      </c>
      <c r="C64" s="50">
        <v>874</v>
      </c>
      <c r="D64" s="51">
        <v>1.0900000000000001</v>
      </c>
      <c r="E64" s="50"/>
      <c r="F64" s="51">
        <v>1.0900000000000001</v>
      </c>
      <c r="G64" s="52">
        <v>0.2</v>
      </c>
      <c r="H64" s="83">
        <v>101</v>
      </c>
    </row>
    <row r="65" spans="1:8">
      <c r="A65" s="7"/>
      <c r="B65" s="66" t="s">
        <v>463</v>
      </c>
      <c r="C65" s="50">
        <v>392</v>
      </c>
      <c r="D65" s="51">
        <v>0.49</v>
      </c>
      <c r="E65" s="50"/>
      <c r="F65" s="51">
        <v>0.55000000000000004</v>
      </c>
      <c r="G65" s="52">
        <v>-2.2000000000000002</v>
      </c>
      <c r="H65" s="83">
        <v>89</v>
      </c>
    </row>
    <row r="66" spans="1:8">
      <c r="A66" s="7"/>
      <c r="B66" s="66" t="s">
        <v>464</v>
      </c>
      <c r="C66" s="50">
        <v>33</v>
      </c>
      <c r="D66" s="51">
        <v>0.04</v>
      </c>
      <c r="E66" s="50"/>
      <c r="F66" s="51">
        <v>0.04</v>
      </c>
      <c r="G66" s="52">
        <v>0</v>
      </c>
      <c r="H66" s="83">
        <v>101</v>
      </c>
    </row>
    <row r="67" spans="1:8">
      <c r="A67" s="7"/>
      <c r="B67" s="105" t="s">
        <v>158</v>
      </c>
      <c r="C67" s="109">
        <v>79908</v>
      </c>
      <c r="D67" s="110">
        <v>100</v>
      </c>
      <c r="E67" s="109"/>
      <c r="F67" s="110" t="s">
        <v>849</v>
      </c>
      <c r="G67" s="112" t="s">
        <v>850</v>
      </c>
      <c r="H67" s="97" t="s">
        <v>850</v>
      </c>
    </row>
    <row r="68" spans="1:8" s="121" customFormat="1">
      <c r="A68" s="114"/>
      <c r="B68" s="122"/>
      <c r="C68" s="123"/>
      <c r="D68" s="124"/>
      <c r="E68" s="123"/>
      <c r="F68" s="124"/>
      <c r="G68" s="126"/>
      <c r="H68" s="127"/>
    </row>
    <row r="69" spans="1:8" s="121" customFormat="1">
      <c r="A69" s="114"/>
      <c r="B69" s="122"/>
      <c r="C69" s="123"/>
      <c r="D69" s="124"/>
      <c r="E69" s="123"/>
      <c r="F69" s="124"/>
      <c r="G69" s="126"/>
      <c r="H69" s="127"/>
    </row>
    <row r="70" spans="1:8" s="121" customFormat="1">
      <c r="A70" s="114"/>
      <c r="B70" s="122"/>
      <c r="C70" s="123"/>
      <c r="D70" s="124"/>
      <c r="E70" s="123"/>
      <c r="F70" s="124"/>
      <c r="G70" s="126"/>
      <c r="H70" s="127"/>
    </row>
    <row r="71" spans="1:8" s="121" customFormat="1">
      <c r="A71" s="114"/>
      <c r="B71" s="122"/>
      <c r="C71" s="123"/>
      <c r="D71" s="124"/>
      <c r="E71" s="123"/>
      <c r="F71" s="124"/>
      <c r="G71" s="126"/>
      <c r="H71" s="127"/>
    </row>
    <row r="72" spans="1:8" s="121" customFormat="1">
      <c r="A72" s="114"/>
      <c r="B72" s="122"/>
      <c r="C72" s="123"/>
      <c r="D72" s="124"/>
      <c r="E72" s="123"/>
      <c r="F72" s="124"/>
      <c r="G72" s="126"/>
      <c r="H72" s="127"/>
    </row>
    <row r="73" spans="1:8" s="121" customFormat="1">
      <c r="A73" s="114"/>
      <c r="B73" s="122"/>
      <c r="C73" s="123"/>
      <c r="D73" s="124"/>
      <c r="E73" s="123"/>
      <c r="F73" s="124"/>
      <c r="G73" s="126"/>
      <c r="H73" s="127"/>
    </row>
    <row r="74" spans="1:8" s="121" customFormat="1">
      <c r="A74" s="114"/>
      <c r="B74" s="122"/>
      <c r="C74" s="123"/>
      <c r="D74" s="124"/>
      <c r="E74" s="123"/>
      <c r="F74" s="124"/>
      <c r="G74" s="126"/>
      <c r="H74" s="127"/>
    </row>
    <row r="75" spans="1:8" s="121" customFormat="1">
      <c r="A75" s="114"/>
      <c r="B75" s="122"/>
      <c r="C75" s="123"/>
      <c r="D75" s="124"/>
      <c r="E75" s="123"/>
      <c r="F75" s="124"/>
      <c r="G75" s="126"/>
      <c r="H75" s="127"/>
    </row>
    <row r="76" spans="1:8" s="121" customFormat="1">
      <c r="A76" s="114"/>
      <c r="B76" s="122"/>
      <c r="C76" s="123"/>
      <c r="D76" s="124"/>
      <c r="E76" s="123"/>
      <c r="F76" s="124"/>
      <c r="G76" s="126"/>
      <c r="H76" s="127"/>
    </row>
    <row r="77" spans="1:8" s="121" customFormat="1">
      <c r="A77" s="114"/>
      <c r="B77" s="122"/>
      <c r="C77" s="123"/>
      <c r="D77" s="124"/>
      <c r="E77" s="123"/>
      <c r="F77" s="124"/>
      <c r="G77" s="126"/>
      <c r="H77" s="127"/>
    </row>
    <row r="78" spans="1:8" s="121" customFormat="1" hidden="1">
      <c r="A78" s="114"/>
      <c r="B78" s="122"/>
      <c r="C78" s="123"/>
      <c r="D78" s="124"/>
      <c r="E78" s="123"/>
      <c r="F78" s="124"/>
      <c r="G78" s="126"/>
      <c r="H78" s="127"/>
    </row>
    <row r="79" spans="1:8" hidden="1">
      <c r="A79" s="7"/>
      <c r="B79" s="103"/>
      <c r="C79" s="43"/>
      <c r="D79" s="44"/>
      <c r="E79" s="43"/>
      <c r="F79" s="44"/>
      <c r="G79" s="45"/>
      <c r="H79" s="46"/>
    </row>
    <row r="80" spans="1:8">
      <c r="A80" s="7"/>
      <c r="B80" s="104"/>
      <c r="C80" s="287" t="s">
        <v>1003</v>
      </c>
      <c r="D80" s="288"/>
      <c r="E80" s="287" t="s">
        <v>1006</v>
      </c>
      <c r="F80" s="288"/>
      <c r="G80" s="135"/>
      <c r="H80" s="90"/>
    </row>
    <row r="81" spans="1:8">
      <c r="A81" s="7"/>
      <c r="B81" s="274" t="s">
        <v>77</v>
      </c>
      <c r="C81" s="282" t="s">
        <v>35</v>
      </c>
      <c r="D81" s="283" t="s">
        <v>36</v>
      </c>
      <c r="E81" s="282"/>
      <c r="F81" s="283" t="s">
        <v>36</v>
      </c>
      <c r="G81" s="99" t="s">
        <v>1004</v>
      </c>
      <c r="H81" s="101"/>
    </row>
    <row r="82" spans="1:8">
      <c r="A82" s="7"/>
      <c r="B82" s="275"/>
      <c r="C82" s="277"/>
      <c r="D82" s="277"/>
      <c r="E82" s="278"/>
      <c r="F82" s="277"/>
      <c r="G82" s="100" t="s">
        <v>1005</v>
      </c>
      <c r="H82" s="102" t="s">
        <v>38</v>
      </c>
    </row>
    <row r="83" spans="1:8">
      <c r="A83" s="7"/>
      <c r="B83" s="66" t="s">
        <v>456</v>
      </c>
      <c r="C83" s="50">
        <v>7117</v>
      </c>
      <c r="D83" s="51">
        <v>8.91</v>
      </c>
      <c r="E83" s="50"/>
      <c r="F83" s="51">
        <v>9.6199999999999992</v>
      </c>
      <c r="G83" s="52">
        <v>-6.6</v>
      </c>
      <c r="H83" s="83">
        <v>93</v>
      </c>
    </row>
    <row r="84" spans="1:8">
      <c r="A84" s="7"/>
      <c r="B84" s="66" t="s">
        <v>457</v>
      </c>
      <c r="C84" s="50">
        <v>7080</v>
      </c>
      <c r="D84" s="51">
        <v>8.86</v>
      </c>
      <c r="E84" s="50"/>
      <c r="F84" s="51">
        <v>9.4600000000000009</v>
      </c>
      <c r="G84" s="52">
        <v>-5.5</v>
      </c>
      <c r="H84" s="83">
        <v>94</v>
      </c>
    </row>
    <row r="85" spans="1:8">
      <c r="A85" s="7"/>
      <c r="B85" s="66" t="s">
        <v>458</v>
      </c>
      <c r="C85" s="50">
        <v>5661</v>
      </c>
      <c r="D85" s="51">
        <v>7.08</v>
      </c>
      <c r="E85" s="50"/>
      <c r="F85" s="51">
        <v>7.27</v>
      </c>
      <c r="G85" s="52">
        <v>-1.9</v>
      </c>
      <c r="H85" s="83">
        <v>97</v>
      </c>
    </row>
    <row r="86" spans="1:8">
      <c r="A86" s="7"/>
      <c r="B86" s="66" t="s">
        <v>459</v>
      </c>
      <c r="C86" s="50">
        <v>4905</v>
      </c>
      <c r="D86" s="51">
        <v>6.14</v>
      </c>
      <c r="E86" s="50"/>
      <c r="F86" s="51">
        <v>6.16</v>
      </c>
      <c r="G86" s="52">
        <v>-0.2</v>
      </c>
      <c r="H86" s="83">
        <v>100</v>
      </c>
    </row>
    <row r="87" spans="1:8">
      <c r="A87" s="7"/>
      <c r="B87" s="66" t="s">
        <v>460</v>
      </c>
      <c r="C87" s="50">
        <v>18518</v>
      </c>
      <c r="D87" s="51">
        <v>23.17</v>
      </c>
      <c r="E87" s="50"/>
      <c r="F87" s="51">
        <v>22.3</v>
      </c>
      <c r="G87" s="52">
        <v>5.7</v>
      </c>
      <c r="H87" s="83">
        <v>104</v>
      </c>
    </row>
    <row r="88" spans="1:8">
      <c r="A88" s="7"/>
      <c r="B88" s="66" t="s">
        <v>461</v>
      </c>
      <c r="C88" s="50">
        <v>13734</v>
      </c>
      <c r="D88" s="51">
        <v>17.190000000000001</v>
      </c>
      <c r="E88" s="50"/>
      <c r="F88" s="51">
        <v>16.190000000000001</v>
      </c>
      <c r="G88" s="52">
        <v>7.4</v>
      </c>
      <c r="H88" s="83">
        <v>106</v>
      </c>
    </row>
    <row r="89" spans="1:8">
      <c r="A89" s="7"/>
      <c r="B89" s="66" t="s">
        <v>462</v>
      </c>
      <c r="C89" s="50">
        <v>10843</v>
      </c>
      <c r="D89" s="51">
        <v>13.57</v>
      </c>
      <c r="E89" s="50"/>
      <c r="F89" s="51">
        <v>12.93</v>
      </c>
      <c r="G89" s="52">
        <v>5.2</v>
      </c>
      <c r="H89" s="83">
        <v>105</v>
      </c>
    </row>
    <row r="90" spans="1:8">
      <c r="A90" s="7"/>
      <c r="B90" s="66" t="s">
        <v>463</v>
      </c>
      <c r="C90" s="50">
        <v>10753</v>
      </c>
      <c r="D90" s="51">
        <v>13.46</v>
      </c>
      <c r="E90" s="50"/>
      <c r="F90" s="51">
        <v>14.24</v>
      </c>
      <c r="G90" s="52">
        <v>-6.1</v>
      </c>
      <c r="H90" s="83">
        <v>94</v>
      </c>
    </row>
    <row r="91" spans="1:8">
      <c r="A91" s="7"/>
      <c r="B91" s="66" t="s">
        <v>464</v>
      </c>
      <c r="C91" s="50">
        <v>1298</v>
      </c>
      <c r="D91" s="51">
        <v>1.62</v>
      </c>
      <c r="E91" s="50"/>
      <c r="F91" s="51">
        <v>1.84</v>
      </c>
      <c r="G91" s="52">
        <v>-4.4000000000000004</v>
      </c>
      <c r="H91" s="83">
        <v>88</v>
      </c>
    </row>
    <row r="92" spans="1:8">
      <c r="A92" s="7"/>
      <c r="B92" s="105" t="s">
        <v>158</v>
      </c>
      <c r="C92" s="109">
        <v>79909</v>
      </c>
      <c r="D92" s="110">
        <v>100</v>
      </c>
      <c r="E92" s="109"/>
      <c r="F92" s="110" t="s">
        <v>849</v>
      </c>
      <c r="G92" s="112" t="s">
        <v>850</v>
      </c>
      <c r="H92" s="97" t="s">
        <v>850</v>
      </c>
    </row>
    <row r="93" spans="1:8" s="121" customFormat="1">
      <c r="A93" s="114"/>
      <c r="B93" s="122"/>
      <c r="C93" s="123"/>
      <c r="D93" s="124"/>
      <c r="E93" s="123"/>
      <c r="F93" s="124"/>
      <c r="G93" s="126"/>
      <c r="H93" s="127"/>
    </row>
    <row r="94" spans="1:8" s="121" customFormat="1">
      <c r="A94" s="114"/>
      <c r="B94" s="122"/>
      <c r="C94" s="123"/>
      <c r="D94" s="124"/>
      <c r="E94" s="123"/>
      <c r="F94" s="124"/>
      <c r="G94" s="126"/>
      <c r="H94" s="127"/>
    </row>
    <row r="95" spans="1:8" s="121" customFormat="1">
      <c r="A95" s="114"/>
      <c r="B95" s="122"/>
      <c r="C95" s="123"/>
      <c r="D95" s="124"/>
      <c r="E95" s="123"/>
      <c r="F95" s="124"/>
      <c r="G95" s="126"/>
      <c r="H95" s="127"/>
    </row>
    <row r="96" spans="1:8" s="121" customFormat="1">
      <c r="A96" s="114"/>
      <c r="B96" s="122"/>
      <c r="C96" s="123"/>
      <c r="D96" s="124"/>
      <c r="E96" s="123"/>
      <c r="F96" s="124"/>
      <c r="G96" s="126"/>
      <c r="H96" s="127"/>
    </row>
    <row r="97" spans="1:8" s="121" customFormat="1">
      <c r="A97" s="114"/>
      <c r="B97" s="122"/>
      <c r="C97" s="123"/>
      <c r="D97" s="124"/>
      <c r="E97" s="123"/>
      <c r="F97" s="124"/>
      <c r="G97" s="126"/>
      <c r="H97" s="127"/>
    </row>
    <row r="98" spans="1:8" s="121" customFormat="1">
      <c r="A98" s="114"/>
      <c r="B98" s="122"/>
      <c r="C98" s="123"/>
      <c r="D98" s="124"/>
      <c r="E98" s="123"/>
      <c r="F98" s="124"/>
      <c r="G98" s="126"/>
      <c r="H98" s="127"/>
    </row>
    <row r="99" spans="1:8" s="121" customFormat="1">
      <c r="A99" s="114"/>
      <c r="B99" s="122"/>
      <c r="C99" s="123"/>
      <c r="D99" s="124"/>
      <c r="E99" s="123"/>
      <c r="F99" s="124"/>
      <c r="G99" s="126"/>
      <c r="H99" s="127"/>
    </row>
    <row r="100" spans="1:8" s="121" customFormat="1">
      <c r="A100" s="114"/>
      <c r="B100" s="122"/>
      <c r="C100" s="123"/>
      <c r="D100" s="124"/>
      <c r="E100" s="123"/>
      <c r="F100" s="124"/>
      <c r="G100" s="126"/>
      <c r="H100" s="127"/>
    </row>
    <row r="101" spans="1:8" s="121" customFormat="1">
      <c r="A101" s="114"/>
      <c r="B101" s="122"/>
      <c r="C101" s="123"/>
      <c r="D101" s="124"/>
      <c r="E101" s="123"/>
      <c r="F101" s="124"/>
      <c r="G101" s="126"/>
      <c r="H101" s="127"/>
    </row>
    <row r="102" spans="1:8" s="121" customFormat="1">
      <c r="A102" s="114"/>
      <c r="B102" s="122"/>
      <c r="C102" s="123"/>
      <c r="D102" s="124"/>
      <c r="E102" s="123"/>
      <c r="F102" s="124"/>
      <c r="G102" s="126"/>
      <c r="H102" s="127"/>
    </row>
    <row r="103" spans="1:8" s="121" customFormat="1">
      <c r="A103" s="114"/>
      <c r="B103" s="122"/>
      <c r="C103" s="123"/>
      <c r="D103" s="124"/>
      <c r="E103" s="123"/>
      <c r="F103" s="124"/>
      <c r="G103" s="126"/>
      <c r="H103" s="127"/>
    </row>
    <row r="104" spans="1:8">
      <c r="A104" s="7"/>
      <c r="B104" s="103"/>
      <c r="C104" s="43"/>
      <c r="D104" s="44"/>
      <c r="E104" s="43"/>
      <c r="F104" s="44"/>
      <c r="G104" s="45"/>
      <c r="H104" s="46"/>
    </row>
    <row r="105" spans="1:8">
      <c r="A105" s="7"/>
      <c r="B105" s="104"/>
      <c r="C105" s="287" t="s">
        <v>1003</v>
      </c>
      <c r="D105" s="288"/>
      <c r="E105" s="287" t="s">
        <v>1006</v>
      </c>
      <c r="F105" s="288"/>
      <c r="G105" s="135"/>
      <c r="H105" s="90"/>
    </row>
    <row r="106" spans="1:8">
      <c r="A106" s="7"/>
      <c r="B106" s="274" t="s">
        <v>78</v>
      </c>
      <c r="C106" s="282" t="s">
        <v>35</v>
      </c>
      <c r="D106" s="283" t="s">
        <v>36</v>
      </c>
      <c r="E106" s="282"/>
      <c r="F106" s="283" t="s">
        <v>36</v>
      </c>
      <c r="G106" s="99" t="s">
        <v>1004</v>
      </c>
      <c r="H106" s="101"/>
    </row>
    <row r="107" spans="1:8">
      <c r="A107" s="7"/>
      <c r="B107" s="275"/>
      <c r="C107" s="277"/>
      <c r="D107" s="277"/>
      <c r="E107" s="278"/>
      <c r="F107" s="277"/>
      <c r="G107" s="100" t="s">
        <v>1005</v>
      </c>
      <c r="H107" s="102" t="s">
        <v>38</v>
      </c>
    </row>
    <row r="108" spans="1:8">
      <c r="A108" s="7"/>
      <c r="B108" s="66" t="s">
        <v>456</v>
      </c>
      <c r="C108" s="50">
        <v>8076</v>
      </c>
      <c r="D108" s="51">
        <v>15.37</v>
      </c>
      <c r="E108" s="50"/>
      <c r="F108" s="51">
        <v>15.2</v>
      </c>
      <c r="G108" s="52">
        <v>1.1000000000000001</v>
      </c>
      <c r="H108" s="83">
        <v>101</v>
      </c>
    </row>
    <row r="109" spans="1:8">
      <c r="A109" s="7"/>
      <c r="B109" s="66" t="s">
        <v>457</v>
      </c>
      <c r="C109" s="50">
        <v>11296</v>
      </c>
      <c r="D109" s="51">
        <v>21.5</v>
      </c>
      <c r="E109" s="50"/>
      <c r="F109" s="51">
        <v>22.81</v>
      </c>
      <c r="G109" s="52">
        <v>-6.8</v>
      </c>
      <c r="H109" s="83">
        <v>94</v>
      </c>
    </row>
    <row r="110" spans="1:8">
      <c r="A110" s="7"/>
      <c r="B110" s="66" t="s">
        <v>458</v>
      </c>
      <c r="C110" s="50">
        <v>9015</v>
      </c>
      <c r="D110" s="51">
        <v>17.16</v>
      </c>
      <c r="E110" s="50"/>
      <c r="F110" s="51">
        <v>17.32</v>
      </c>
      <c r="G110" s="52">
        <v>-0.9</v>
      </c>
      <c r="H110" s="83">
        <v>99</v>
      </c>
    </row>
    <row r="111" spans="1:8">
      <c r="A111" s="7"/>
      <c r="B111" s="66" t="s">
        <v>459</v>
      </c>
      <c r="C111" s="50">
        <v>6626</v>
      </c>
      <c r="D111" s="51">
        <v>12.61</v>
      </c>
      <c r="E111" s="50"/>
      <c r="F111" s="51">
        <v>12.83</v>
      </c>
      <c r="G111" s="52">
        <v>-1.5</v>
      </c>
      <c r="H111" s="83">
        <v>98</v>
      </c>
    </row>
    <row r="112" spans="1:8">
      <c r="A112" s="7"/>
      <c r="B112" s="66" t="s">
        <v>460</v>
      </c>
      <c r="C112" s="50">
        <v>13621</v>
      </c>
      <c r="D112" s="51">
        <v>25.92</v>
      </c>
      <c r="E112" s="50"/>
      <c r="F112" s="51">
        <v>24.88</v>
      </c>
      <c r="G112" s="52">
        <v>5.3</v>
      </c>
      <c r="H112" s="83">
        <v>104</v>
      </c>
    </row>
    <row r="113" spans="1:8">
      <c r="A113" s="7"/>
      <c r="B113" s="66" t="s">
        <v>461</v>
      </c>
      <c r="C113" s="50">
        <v>2717</v>
      </c>
      <c r="D113" s="51">
        <v>5.17</v>
      </c>
      <c r="E113" s="50"/>
      <c r="F113" s="51">
        <v>4.93</v>
      </c>
      <c r="G113" s="52">
        <v>2.4</v>
      </c>
      <c r="H113" s="83">
        <v>105</v>
      </c>
    </row>
    <row r="114" spans="1:8">
      <c r="A114" s="7"/>
      <c r="B114" s="66" t="s">
        <v>462</v>
      </c>
      <c r="C114" s="50">
        <v>831</v>
      </c>
      <c r="D114" s="51">
        <v>1.58</v>
      </c>
      <c r="E114" s="50"/>
      <c r="F114" s="51">
        <v>1.45</v>
      </c>
      <c r="G114" s="52">
        <v>2.5</v>
      </c>
      <c r="H114" s="83">
        <v>109</v>
      </c>
    </row>
    <row r="115" spans="1:8">
      <c r="A115" s="7"/>
      <c r="B115" s="66" t="s">
        <v>463</v>
      </c>
      <c r="C115" s="50">
        <v>341</v>
      </c>
      <c r="D115" s="51">
        <v>0.65</v>
      </c>
      <c r="E115" s="50"/>
      <c r="F115" s="51">
        <v>0.56999999999999995</v>
      </c>
      <c r="G115" s="52">
        <v>2.2999999999999998</v>
      </c>
      <c r="H115" s="83">
        <v>114</v>
      </c>
    </row>
    <row r="116" spans="1:8">
      <c r="A116" s="7"/>
      <c r="B116" s="66" t="s">
        <v>464</v>
      </c>
      <c r="C116" s="50">
        <v>18</v>
      </c>
      <c r="D116" s="51">
        <v>0.03</v>
      </c>
      <c r="E116" s="50"/>
      <c r="F116" s="51">
        <v>0.02</v>
      </c>
      <c r="G116" s="52">
        <v>1.9</v>
      </c>
      <c r="H116" s="83">
        <v>159</v>
      </c>
    </row>
    <row r="117" spans="1:8">
      <c r="A117" s="7"/>
      <c r="B117" s="105" t="s">
        <v>158</v>
      </c>
      <c r="C117" s="109">
        <v>52541</v>
      </c>
      <c r="D117" s="110">
        <v>100</v>
      </c>
      <c r="E117" s="109"/>
      <c r="F117" s="110" t="s">
        <v>849</v>
      </c>
      <c r="G117" s="112" t="s">
        <v>850</v>
      </c>
      <c r="H117" s="97" t="s">
        <v>850</v>
      </c>
    </row>
    <row r="118" spans="1:8" s="121" customFormat="1">
      <c r="A118" s="114"/>
      <c r="B118" s="122"/>
      <c r="C118" s="123"/>
      <c r="D118" s="124"/>
      <c r="E118" s="123"/>
      <c r="F118" s="124"/>
      <c r="G118" s="126"/>
      <c r="H118" s="127"/>
    </row>
    <row r="119" spans="1:8" s="121" customFormat="1">
      <c r="A119" s="114"/>
      <c r="B119" s="122"/>
      <c r="C119" s="123"/>
      <c r="D119" s="124"/>
      <c r="E119" s="123"/>
      <c r="F119" s="124"/>
      <c r="G119" s="126"/>
      <c r="H119" s="127"/>
    </row>
    <row r="120" spans="1:8" s="121" customFormat="1">
      <c r="A120" s="114"/>
      <c r="B120" s="122"/>
      <c r="C120" s="123"/>
      <c r="D120" s="124"/>
      <c r="E120" s="123"/>
      <c r="F120" s="124"/>
      <c r="G120" s="126"/>
      <c r="H120" s="127"/>
    </row>
    <row r="121" spans="1:8" s="121" customFormat="1">
      <c r="A121" s="114"/>
      <c r="B121" s="122"/>
      <c r="C121" s="123"/>
      <c r="D121" s="124"/>
      <c r="E121" s="123"/>
      <c r="F121" s="124"/>
      <c r="G121" s="126"/>
      <c r="H121" s="127"/>
    </row>
    <row r="122" spans="1:8" s="121" customFormat="1">
      <c r="A122" s="114"/>
      <c r="B122" s="122"/>
      <c r="C122" s="123"/>
      <c r="D122" s="124"/>
      <c r="E122" s="123"/>
      <c r="F122" s="124"/>
      <c r="G122" s="126"/>
      <c r="H122" s="127"/>
    </row>
    <row r="123" spans="1:8" s="121" customFormat="1">
      <c r="A123" s="114"/>
      <c r="B123" s="122"/>
      <c r="C123" s="123"/>
      <c r="D123" s="124"/>
      <c r="E123" s="123"/>
      <c r="F123" s="124"/>
      <c r="G123" s="126"/>
      <c r="H123" s="127"/>
    </row>
    <row r="124" spans="1:8" s="121" customFormat="1">
      <c r="A124" s="114"/>
      <c r="B124" s="122"/>
      <c r="C124" s="123"/>
      <c r="D124" s="124"/>
      <c r="E124" s="123"/>
      <c r="F124" s="124"/>
      <c r="G124" s="126"/>
      <c r="H124" s="127"/>
    </row>
    <row r="125" spans="1:8" s="121" customFormat="1">
      <c r="A125" s="114"/>
      <c r="B125" s="122"/>
      <c r="C125" s="123"/>
      <c r="D125" s="124"/>
      <c r="E125" s="123"/>
      <c r="F125" s="124"/>
      <c r="G125" s="126"/>
      <c r="H125" s="127"/>
    </row>
    <row r="126" spans="1:8" s="121" customFormat="1">
      <c r="A126" s="114"/>
      <c r="B126" s="122"/>
      <c r="C126" s="123"/>
      <c r="D126" s="124"/>
      <c r="E126" s="123"/>
      <c r="F126" s="124"/>
      <c r="G126" s="126"/>
      <c r="H126" s="127"/>
    </row>
    <row r="127" spans="1:8" s="121" customFormat="1">
      <c r="A127" s="114"/>
      <c r="B127" s="122"/>
      <c r="C127" s="123"/>
      <c r="D127" s="124"/>
      <c r="E127" s="123"/>
      <c r="F127" s="124"/>
      <c r="G127" s="126"/>
      <c r="H127" s="127"/>
    </row>
    <row r="128" spans="1:8" s="121" customFormat="1">
      <c r="A128" s="114"/>
      <c r="B128" s="122"/>
      <c r="C128" s="123"/>
      <c r="D128" s="124"/>
      <c r="E128" s="123"/>
      <c r="F128" s="124"/>
      <c r="G128" s="126"/>
      <c r="H128" s="127"/>
    </row>
    <row r="129" spans="1:8" s="121" customFormat="1">
      <c r="A129" s="114"/>
      <c r="B129" s="122"/>
      <c r="C129" s="123"/>
      <c r="D129" s="124"/>
      <c r="E129" s="123"/>
      <c r="F129" s="124"/>
      <c r="G129" s="126"/>
      <c r="H129" s="127"/>
    </row>
    <row r="130" spans="1:8">
      <c r="A130" s="7"/>
      <c r="B130" s="103"/>
      <c r="C130" s="43"/>
      <c r="D130" s="44"/>
      <c r="E130" s="43"/>
      <c r="F130" s="44"/>
      <c r="G130" s="45"/>
      <c r="H130" s="46"/>
    </row>
    <row r="131" spans="1:8">
      <c r="A131" s="7"/>
      <c r="B131" s="104"/>
      <c r="C131" s="287" t="s">
        <v>1003</v>
      </c>
      <c r="D131" s="288"/>
      <c r="E131" s="287" t="s">
        <v>1006</v>
      </c>
      <c r="F131" s="288"/>
      <c r="G131" s="135"/>
      <c r="H131" s="90"/>
    </row>
    <row r="132" spans="1:8">
      <c r="A132" s="7"/>
      <c r="B132" s="274" t="s">
        <v>79</v>
      </c>
      <c r="C132" s="282" t="s">
        <v>35</v>
      </c>
      <c r="D132" s="283" t="s">
        <v>36</v>
      </c>
      <c r="E132" s="282"/>
      <c r="F132" s="283" t="s">
        <v>36</v>
      </c>
      <c r="G132" s="99" t="s">
        <v>1004</v>
      </c>
      <c r="H132" s="101"/>
    </row>
    <row r="133" spans="1:8">
      <c r="A133" s="7"/>
      <c r="B133" s="275"/>
      <c r="C133" s="277"/>
      <c r="D133" s="277"/>
      <c r="E133" s="278"/>
      <c r="F133" s="277"/>
      <c r="G133" s="100" t="s">
        <v>1005</v>
      </c>
      <c r="H133" s="102" t="s">
        <v>38</v>
      </c>
    </row>
    <row r="134" spans="1:8">
      <c r="A134" s="7"/>
      <c r="B134" s="66" t="s">
        <v>456</v>
      </c>
      <c r="C134" s="50">
        <v>6333</v>
      </c>
      <c r="D134" s="51">
        <v>12.05</v>
      </c>
      <c r="E134" s="50"/>
      <c r="F134" s="51">
        <v>11.79</v>
      </c>
      <c r="G134" s="52">
        <v>1.8</v>
      </c>
      <c r="H134" s="83">
        <v>102</v>
      </c>
    </row>
    <row r="135" spans="1:8">
      <c r="A135" s="7"/>
      <c r="B135" s="66" t="s">
        <v>457</v>
      </c>
      <c r="C135" s="50">
        <v>6780</v>
      </c>
      <c r="D135" s="51">
        <v>12.9</v>
      </c>
      <c r="E135" s="50"/>
      <c r="F135" s="51">
        <v>14.02</v>
      </c>
      <c r="G135" s="52">
        <v>-7</v>
      </c>
      <c r="H135" s="83">
        <v>92</v>
      </c>
    </row>
    <row r="136" spans="1:8">
      <c r="A136" s="7"/>
      <c r="B136" s="66" t="s">
        <v>458</v>
      </c>
      <c r="C136" s="50">
        <v>4727</v>
      </c>
      <c r="D136" s="51">
        <v>9</v>
      </c>
      <c r="E136" s="50"/>
      <c r="F136" s="51">
        <v>9.59</v>
      </c>
      <c r="G136" s="52">
        <v>-4.4000000000000004</v>
      </c>
      <c r="H136" s="83">
        <v>94</v>
      </c>
    </row>
    <row r="137" spans="1:8">
      <c r="A137" s="7"/>
      <c r="B137" s="66" t="s">
        <v>459</v>
      </c>
      <c r="C137" s="50">
        <v>3747</v>
      </c>
      <c r="D137" s="51">
        <v>7.13</v>
      </c>
      <c r="E137" s="50"/>
      <c r="F137" s="51">
        <v>7.77</v>
      </c>
      <c r="G137" s="52">
        <v>-5.2</v>
      </c>
      <c r="H137" s="83">
        <v>92</v>
      </c>
    </row>
    <row r="138" spans="1:8">
      <c r="A138" s="7"/>
      <c r="B138" s="66" t="s">
        <v>460</v>
      </c>
      <c r="C138" s="50">
        <v>12435</v>
      </c>
      <c r="D138" s="51">
        <v>23.67</v>
      </c>
      <c r="E138" s="50"/>
      <c r="F138" s="51">
        <v>23.63</v>
      </c>
      <c r="G138" s="52">
        <v>0.2</v>
      </c>
      <c r="H138" s="83">
        <v>100</v>
      </c>
    </row>
    <row r="139" spans="1:8">
      <c r="A139" s="7"/>
      <c r="B139" s="66" t="s">
        <v>461</v>
      </c>
      <c r="C139" s="50">
        <v>7748</v>
      </c>
      <c r="D139" s="51">
        <v>14.75</v>
      </c>
      <c r="E139" s="50"/>
      <c r="F139" s="51">
        <v>14.22</v>
      </c>
      <c r="G139" s="52">
        <v>3.3</v>
      </c>
      <c r="H139" s="83">
        <v>104</v>
      </c>
    </row>
    <row r="140" spans="1:8">
      <c r="A140" s="7"/>
      <c r="B140" s="66" t="s">
        <v>462</v>
      </c>
      <c r="C140" s="50">
        <v>5285</v>
      </c>
      <c r="D140" s="51">
        <v>10.06</v>
      </c>
      <c r="E140" s="50"/>
      <c r="F140" s="51">
        <v>9.61</v>
      </c>
      <c r="G140" s="52">
        <v>3.4</v>
      </c>
      <c r="H140" s="83">
        <v>105</v>
      </c>
    </row>
    <row r="141" spans="1:8">
      <c r="A141" s="7"/>
      <c r="B141" s="66" t="s">
        <v>463</v>
      </c>
      <c r="C141" s="50">
        <v>4881</v>
      </c>
      <c r="D141" s="51">
        <v>9.2899999999999991</v>
      </c>
      <c r="E141" s="50"/>
      <c r="F141" s="51">
        <v>8.4700000000000006</v>
      </c>
      <c r="G141" s="52">
        <v>6.4</v>
      </c>
      <c r="H141" s="83">
        <v>110</v>
      </c>
    </row>
    <row r="142" spans="1:8">
      <c r="A142" s="7"/>
      <c r="B142" s="66" t="s">
        <v>464</v>
      </c>
      <c r="C142" s="50">
        <v>605</v>
      </c>
      <c r="D142" s="51">
        <v>1.1499999999999999</v>
      </c>
      <c r="E142" s="50"/>
      <c r="F142" s="51">
        <v>0.9</v>
      </c>
      <c r="G142" s="52">
        <v>5.8</v>
      </c>
      <c r="H142" s="83">
        <v>128</v>
      </c>
    </row>
    <row r="143" spans="1:8">
      <c r="A143" s="7"/>
      <c r="B143" s="105" t="s">
        <v>158</v>
      </c>
      <c r="C143" s="109">
        <v>52541</v>
      </c>
      <c r="D143" s="110">
        <v>100</v>
      </c>
      <c r="E143" s="109"/>
      <c r="F143" s="110" t="s">
        <v>849</v>
      </c>
      <c r="G143" s="112" t="s">
        <v>850</v>
      </c>
      <c r="H143" s="97" t="s">
        <v>850</v>
      </c>
    </row>
    <row r="144" spans="1:8" s="121" customFormat="1">
      <c r="A144" s="114"/>
      <c r="B144" s="122"/>
      <c r="C144" s="123"/>
      <c r="D144" s="124"/>
      <c r="E144" s="123"/>
      <c r="F144" s="124"/>
      <c r="G144" s="126"/>
      <c r="H144" s="127"/>
    </row>
    <row r="145" spans="1:8" s="121" customFormat="1">
      <c r="A145" s="114"/>
      <c r="B145" s="122"/>
      <c r="C145" s="123"/>
      <c r="D145" s="124"/>
      <c r="E145" s="123"/>
      <c r="F145" s="124"/>
      <c r="G145" s="126"/>
      <c r="H145" s="127"/>
    </row>
    <row r="146" spans="1:8" s="121" customFormat="1">
      <c r="A146" s="114"/>
      <c r="B146" s="122"/>
      <c r="C146" s="123"/>
      <c r="D146" s="124"/>
      <c r="E146" s="123"/>
      <c r="F146" s="124"/>
      <c r="G146" s="126"/>
      <c r="H146" s="127"/>
    </row>
    <row r="147" spans="1:8" s="121" customFormat="1">
      <c r="A147" s="114"/>
      <c r="B147" s="122"/>
      <c r="C147" s="123"/>
      <c r="D147" s="124"/>
      <c r="E147" s="123"/>
      <c r="F147" s="124"/>
      <c r="G147" s="126"/>
      <c r="H147" s="127"/>
    </row>
    <row r="148" spans="1:8" s="121" customFormat="1">
      <c r="A148" s="114"/>
      <c r="B148" s="122"/>
      <c r="C148" s="123"/>
      <c r="D148" s="124"/>
      <c r="E148" s="123"/>
      <c r="F148" s="124"/>
      <c r="G148" s="126"/>
      <c r="H148" s="127"/>
    </row>
    <row r="149" spans="1:8" s="121" customFormat="1">
      <c r="A149" s="114"/>
      <c r="B149" s="122"/>
      <c r="C149" s="123"/>
      <c r="D149" s="124"/>
      <c r="E149" s="123"/>
      <c r="F149" s="124"/>
      <c r="G149" s="126"/>
      <c r="H149" s="127"/>
    </row>
    <row r="150" spans="1:8" s="121" customFormat="1">
      <c r="A150" s="114"/>
      <c r="B150" s="122"/>
      <c r="C150" s="123"/>
      <c r="D150" s="124"/>
      <c r="E150" s="123"/>
      <c r="F150" s="124"/>
      <c r="G150" s="126"/>
      <c r="H150" s="127"/>
    </row>
    <row r="151" spans="1:8" s="121" customFormat="1">
      <c r="A151" s="114"/>
      <c r="B151" s="122"/>
      <c r="C151" s="123"/>
      <c r="D151" s="124"/>
      <c r="E151" s="123"/>
      <c r="F151" s="124"/>
      <c r="G151" s="126"/>
      <c r="H151" s="127"/>
    </row>
    <row r="152" spans="1:8" s="121" customFormat="1">
      <c r="A152" s="114"/>
      <c r="B152" s="122"/>
      <c r="C152" s="123"/>
      <c r="D152" s="124"/>
      <c r="E152" s="123"/>
      <c r="F152" s="124"/>
      <c r="G152" s="126"/>
      <c r="H152" s="127"/>
    </row>
    <row r="153" spans="1:8" s="121" customFormat="1">
      <c r="A153" s="114"/>
      <c r="B153" s="122"/>
      <c r="C153" s="123"/>
      <c r="D153" s="124"/>
      <c r="E153" s="123"/>
      <c r="F153" s="124"/>
      <c r="G153" s="126"/>
      <c r="H153" s="127"/>
    </row>
    <row r="154" spans="1:8" s="121" customFormat="1">
      <c r="A154" s="114"/>
      <c r="B154" s="122"/>
      <c r="C154" s="123"/>
      <c r="D154" s="124"/>
      <c r="E154" s="123"/>
      <c r="F154" s="124"/>
      <c r="G154" s="126"/>
      <c r="H154" s="127"/>
    </row>
    <row r="155" spans="1:8">
      <c r="A155" s="7"/>
      <c r="B155" s="103"/>
      <c r="C155" s="43"/>
      <c r="D155" s="44"/>
      <c r="E155" s="43"/>
      <c r="F155" s="44"/>
      <c r="G155" s="45"/>
      <c r="H155" s="46"/>
    </row>
    <row r="156" spans="1:8">
      <c r="A156" s="7"/>
      <c r="B156" s="104"/>
      <c r="C156" s="287" t="s">
        <v>1003</v>
      </c>
      <c r="D156" s="288"/>
      <c r="E156" s="287" t="s">
        <v>1006</v>
      </c>
      <c r="F156" s="288"/>
      <c r="G156" s="135"/>
      <c r="H156" s="90"/>
    </row>
    <row r="157" spans="1:8">
      <c r="A157" s="7"/>
      <c r="B157" s="274" t="s">
        <v>80</v>
      </c>
      <c r="C157" s="282" t="s">
        <v>35</v>
      </c>
      <c r="D157" s="283" t="s">
        <v>36</v>
      </c>
      <c r="E157" s="282"/>
      <c r="F157" s="283" t="s">
        <v>36</v>
      </c>
      <c r="G157" s="99" t="s">
        <v>1004</v>
      </c>
      <c r="H157" s="101"/>
    </row>
    <row r="158" spans="1:8">
      <c r="A158" s="7"/>
      <c r="B158" s="275"/>
      <c r="C158" s="277"/>
      <c r="D158" s="277"/>
      <c r="E158" s="278"/>
      <c r="F158" s="277"/>
      <c r="G158" s="100" t="s">
        <v>1005</v>
      </c>
      <c r="H158" s="102" t="s">
        <v>38</v>
      </c>
    </row>
    <row r="159" spans="1:8">
      <c r="A159" s="7"/>
      <c r="B159" s="66" t="s">
        <v>456</v>
      </c>
      <c r="C159" s="50">
        <v>6389</v>
      </c>
      <c r="D159" s="51">
        <v>7.59</v>
      </c>
      <c r="E159" s="50"/>
      <c r="F159" s="51">
        <v>8.4700000000000006</v>
      </c>
      <c r="G159" s="52">
        <v>-8.8000000000000007</v>
      </c>
      <c r="H159" s="83">
        <v>90</v>
      </c>
    </row>
    <row r="160" spans="1:8">
      <c r="A160" s="7"/>
      <c r="B160" s="66" t="s">
        <v>457</v>
      </c>
      <c r="C160" s="50">
        <v>6187</v>
      </c>
      <c r="D160" s="51">
        <v>7.35</v>
      </c>
      <c r="E160" s="50"/>
      <c r="F160" s="51">
        <v>8.35</v>
      </c>
      <c r="G160" s="52">
        <v>-10.1</v>
      </c>
      <c r="H160" s="83">
        <v>88</v>
      </c>
    </row>
    <row r="161" spans="1:8">
      <c r="A161" s="7"/>
      <c r="B161" s="66" t="s">
        <v>458</v>
      </c>
      <c r="C161" s="50">
        <v>5069</v>
      </c>
      <c r="D161" s="51">
        <v>6.02</v>
      </c>
      <c r="E161" s="50"/>
      <c r="F161" s="51">
        <v>6.54</v>
      </c>
      <c r="G161" s="52">
        <v>-5.8</v>
      </c>
      <c r="H161" s="83">
        <v>92</v>
      </c>
    </row>
    <row r="162" spans="1:8">
      <c r="A162" s="7"/>
      <c r="B162" s="66" t="s">
        <v>459</v>
      </c>
      <c r="C162" s="50">
        <v>4361</v>
      </c>
      <c r="D162" s="51">
        <v>5.18</v>
      </c>
      <c r="E162" s="50"/>
      <c r="F162" s="51">
        <v>5.56</v>
      </c>
      <c r="G162" s="52">
        <v>-4.5999999999999996</v>
      </c>
      <c r="H162" s="83">
        <v>93</v>
      </c>
    </row>
    <row r="163" spans="1:8">
      <c r="A163" s="7"/>
      <c r="B163" s="66" t="s">
        <v>460</v>
      </c>
      <c r="C163" s="50">
        <v>17622</v>
      </c>
      <c r="D163" s="51">
        <v>20.92</v>
      </c>
      <c r="E163" s="50"/>
      <c r="F163" s="51">
        <v>20.79</v>
      </c>
      <c r="G163" s="52">
        <v>0.9</v>
      </c>
      <c r="H163" s="83">
        <v>101</v>
      </c>
    </row>
    <row r="164" spans="1:8">
      <c r="A164" s="7"/>
      <c r="B164" s="66" t="s">
        <v>461</v>
      </c>
      <c r="C164" s="50">
        <v>14478</v>
      </c>
      <c r="D164" s="51">
        <v>17.190000000000001</v>
      </c>
      <c r="E164" s="50"/>
      <c r="F164" s="51">
        <v>16.3</v>
      </c>
      <c r="G164" s="52">
        <v>6.7</v>
      </c>
      <c r="H164" s="83">
        <v>105</v>
      </c>
    </row>
    <row r="165" spans="1:8">
      <c r="A165" s="7"/>
      <c r="B165" s="66" t="s">
        <v>462</v>
      </c>
      <c r="C165" s="50">
        <v>12731</v>
      </c>
      <c r="D165" s="51">
        <v>15.11</v>
      </c>
      <c r="E165" s="50"/>
      <c r="F165" s="51">
        <v>14.07</v>
      </c>
      <c r="G165" s="52">
        <v>8.4</v>
      </c>
      <c r="H165" s="83">
        <v>107</v>
      </c>
    </row>
    <row r="166" spans="1:8">
      <c r="A166" s="7"/>
      <c r="B166" s="66" t="s">
        <v>463</v>
      </c>
      <c r="C166" s="50">
        <v>15073</v>
      </c>
      <c r="D166" s="51">
        <v>17.89</v>
      </c>
      <c r="E166" s="50"/>
      <c r="F166" s="51">
        <v>17.309999999999999</v>
      </c>
      <c r="G166" s="52">
        <v>4.3</v>
      </c>
      <c r="H166" s="83">
        <v>103</v>
      </c>
    </row>
    <row r="167" spans="1:8">
      <c r="A167" s="7"/>
      <c r="B167" s="66" t="s">
        <v>464</v>
      </c>
      <c r="C167" s="50">
        <v>2322</v>
      </c>
      <c r="D167" s="51">
        <v>2.76</v>
      </c>
      <c r="E167" s="50"/>
      <c r="F167" s="51">
        <v>2.63</v>
      </c>
      <c r="G167" s="52">
        <v>2.2000000000000002</v>
      </c>
      <c r="H167" s="83">
        <v>105</v>
      </c>
    </row>
    <row r="168" spans="1:8">
      <c r="A168" s="7"/>
      <c r="B168" s="105" t="s">
        <v>158</v>
      </c>
      <c r="C168" s="109">
        <v>84232</v>
      </c>
      <c r="D168" s="110">
        <v>100</v>
      </c>
      <c r="E168" s="109"/>
      <c r="F168" s="110" t="s">
        <v>849</v>
      </c>
      <c r="G168" s="112" t="s">
        <v>850</v>
      </c>
      <c r="H168" s="97" t="s">
        <v>850</v>
      </c>
    </row>
    <row r="169" spans="1:8">
      <c r="A169" s="7"/>
      <c r="B169" s="7"/>
      <c r="C169" s="7"/>
      <c r="D169" s="7"/>
      <c r="E169" s="7"/>
      <c r="F169" s="7"/>
      <c r="G169" s="7"/>
    </row>
    <row r="170" spans="1:8" s="121" customFormat="1">
      <c r="A170" s="114"/>
      <c r="B170" s="114"/>
      <c r="C170" s="114"/>
      <c r="D170" s="114"/>
      <c r="E170" s="114"/>
      <c r="F170" s="114"/>
      <c r="G170" s="114"/>
    </row>
    <row r="171" spans="1:8" s="121" customFormat="1">
      <c r="A171" s="114"/>
      <c r="B171" s="114"/>
      <c r="C171" s="114"/>
      <c r="D171" s="114"/>
      <c r="E171" s="114"/>
      <c r="F171" s="114"/>
      <c r="G171" s="114"/>
    </row>
    <row r="172" spans="1:8" s="121" customFormat="1">
      <c r="A172" s="114"/>
      <c r="B172" s="114"/>
      <c r="C172" s="114"/>
      <c r="D172" s="114"/>
      <c r="E172" s="114"/>
      <c r="F172" s="114"/>
      <c r="G172" s="114"/>
    </row>
    <row r="173" spans="1:8" s="121" customFormat="1">
      <c r="A173" s="114"/>
      <c r="B173" s="114"/>
      <c r="C173" s="114"/>
      <c r="D173" s="114"/>
      <c r="E173" s="114"/>
      <c r="F173" s="114"/>
      <c r="G173" s="114"/>
    </row>
    <row r="174" spans="1:8" s="121" customFormat="1">
      <c r="A174" s="114"/>
      <c r="B174" s="114"/>
      <c r="C174" s="114"/>
      <c r="D174" s="114"/>
      <c r="E174" s="114"/>
      <c r="F174" s="114"/>
      <c r="G174" s="114"/>
    </row>
    <row r="175" spans="1:8" s="121" customFormat="1">
      <c r="A175" s="114"/>
      <c r="B175" s="114"/>
      <c r="C175" s="114"/>
      <c r="D175" s="114"/>
      <c r="E175" s="114"/>
      <c r="F175" s="114"/>
      <c r="G175" s="114"/>
    </row>
    <row r="176" spans="1:8" s="121" customFormat="1">
      <c r="A176" s="114"/>
      <c r="B176" s="114"/>
      <c r="C176" s="114"/>
      <c r="D176" s="114"/>
      <c r="E176" s="114"/>
      <c r="F176" s="114"/>
      <c r="G176" s="114"/>
    </row>
    <row r="177" spans="1:7" s="121" customFormat="1">
      <c r="A177" s="114"/>
      <c r="B177" s="114"/>
      <c r="C177" s="114"/>
      <c r="D177" s="114"/>
      <c r="E177" s="114"/>
      <c r="F177" s="114"/>
      <c r="G177" s="114"/>
    </row>
    <row r="178" spans="1:7" s="121" customFormat="1">
      <c r="A178" s="114"/>
      <c r="B178" s="114"/>
      <c r="C178" s="114"/>
      <c r="D178" s="114"/>
      <c r="E178" s="114"/>
      <c r="F178" s="114"/>
      <c r="G178" s="114"/>
    </row>
    <row r="179" spans="1:7" s="121" customFormat="1">
      <c r="A179" s="114"/>
      <c r="B179" s="114"/>
      <c r="C179" s="114"/>
      <c r="D179" s="114"/>
      <c r="E179" s="114"/>
      <c r="F179" s="114"/>
      <c r="G179" s="114"/>
    </row>
    <row r="180" spans="1:7" s="121" customFormat="1">
      <c r="A180" s="114"/>
      <c r="B180" s="114"/>
      <c r="C180" s="114"/>
      <c r="D180" s="114"/>
      <c r="E180" s="114"/>
      <c r="F180" s="114"/>
      <c r="G180" s="114"/>
    </row>
    <row r="181" spans="1:7">
      <c r="A181" s="7"/>
      <c r="B181" s="7"/>
      <c r="C181" s="7"/>
      <c r="D181" s="7"/>
      <c r="E181" s="7"/>
      <c r="F181" s="7"/>
      <c r="G181" s="7"/>
    </row>
    <row r="182" spans="1:7">
      <c r="A182" s="7"/>
      <c r="B182" s="7"/>
      <c r="C182" s="7"/>
      <c r="D182" s="7"/>
      <c r="E182" s="7"/>
      <c r="F182" s="7"/>
      <c r="G182" s="7"/>
    </row>
    <row r="183" spans="1:7">
      <c r="A183" s="7"/>
      <c r="B183" s="7"/>
      <c r="C183" s="7"/>
      <c r="D183" s="7"/>
      <c r="E183" s="7"/>
      <c r="F183" s="7"/>
      <c r="G183" s="7"/>
    </row>
    <row r="184" spans="1:7">
      <c r="A184" s="7"/>
      <c r="B184" s="7"/>
      <c r="C184" s="7"/>
      <c r="D184" s="7"/>
      <c r="E184" s="7"/>
      <c r="F184" s="7"/>
      <c r="G184" s="7"/>
    </row>
    <row r="185" spans="1:7">
      <c r="A185" s="7"/>
      <c r="B185" s="7"/>
      <c r="C185" s="7"/>
      <c r="D185" s="7"/>
      <c r="E185" s="7"/>
      <c r="F185" s="7"/>
      <c r="G185" s="7"/>
    </row>
    <row r="186" spans="1:7">
      <c r="A186" s="7"/>
      <c r="B186" s="7"/>
      <c r="C186" s="7"/>
      <c r="D186" s="7"/>
      <c r="E186" s="7"/>
      <c r="F186" s="7"/>
      <c r="G186" s="7"/>
    </row>
    <row r="187" spans="1:7">
      <c r="A187" s="7"/>
      <c r="B187" s="7"/>
      <c r="C187" s="7"/>
      <c r="D187" s="7"/>
      <c r="E187" s="7"/>
      <c r="F187" s="7"/>
      <c r="G187" s="7"/>
    </row>
    <row r="188" spans="1:7">
      <c r="A188" s="7"/>
      <c r="B188" s="7"/>
      <c r="C188" s="7"/>
      <c r="D188" s="7"/>
      <c r="E188" s="7"/>
      <c r="F188" s="7"/>
      <c r="G188" s="7"/>
    </row>
    <row r="189" spans="1:7">
      <c r="A189" s="7"/>
      <c r="B189" s="7"/>
      <c r="C189" s="7"/>
      <c r="D189" s="7"/>
      <c r="E189" s="7"/>
      <c r="F189" s="7"/>
      <c r="G189" s="7"/>
    </row>
    <row r="190" spans="1:7">
      <c r="A190" s="7"/>
      <c r="B190" s="7"/>
      <c r="C190" s="7"/>
      <c r="D190" s="7"/>
      <c r="E190" s="7"/>
      <c r="F190" s="7"/>
      <c r="G190" s="7"/>
    </row>
    <row r="191" spans="1:7">
      <c r="A191" s="7"/>
      <c r="B191" s="7"/>
      <c r="C191" s="7"/>
      <c r="D191" s="7"/>
      <c r="E191" s="7"/>
      <c r="F191" s="7"/>
      <c r="G191" s="7"/>
    </row>
    <row r="192" spans="1:7">
      <c r="A192" s="7"/>
      <c r="B192" s="7"/>
      <c r="C192" s="7"/>
      <c r="D192" s="7"/>
      <c r="E192" s="7"/>
      <c r="F192" s="7"/>
      <c r="G192" s="7"/>
    </row>
    <row r="193" spans="1:7">
      <c r="A193" s="7"/>
      <c r="B193" s="7"/>
      <c r="C193" s="7"/>
      <c r="D193" s="7"/>
      <c r="E193" s="7"/>
      <c r="F193" s="7"/>
      <c r="G193" s="7"/>
    </row>
    <row r="194" spans="1:7">
      <c r="A194" s="7"/>
      <c r="B194" s="7"/>
      <c r="C194" s="7"/>
      <c r="D194" s="7"/>
      <c r="E194" s="7"/>
      <c r="F194" s="7"/>
      <c r="G194" s="7"/>
    </row>
    <row r="195" spans="1:7">
      <c r="A195" s="7"/>
      <c r="B195" s="7"/>
      <c r="C195" s="7"/>
      <c r="D195" s="7"/>
      <c r="E195" s="7"/>
      <c r="F195" s="7"/>
      <c r="G195" s="7"/>
    </row>
  </sheetData>
  <mergeCells count="52">
    <mergeCell ref="C6:D6"/>
    <mergeCell ref="E6:F6"/>
    <mergeCell ref="C31:D31"/>
    <mergeCell ref="E31:F31"/>
    <mergeCell ref="B7:B8"/>
    <mergeCell ref="C7:C8"/>
    <mergeCell ref="D7:D8"/>
    <mergeCell ref="E7:E8"/>
    <mergeCell ref="F7:F8"/>
    <mergeCell ref="C55:D55"/>
    <mergeCell ref="E55:F55"/>
    <mergeCell ref="B32:B33"/>
    <mergeCell ref="C32:C33"/>
    <mergeCell ref="D32:D33"/>
    <mergeCell ref="E32:E33"/>
    <mergeCell ref="F32:F33"/>
    <mergeCell ref="C80:D80"/>
    <mergeCell ref="E80:F80"/>
    <mergeCell ref="B56:B57"/>
    <mergeCell ref="C56:C57"/>
    <mergeCell ref="D56:D57"/>
    <mergeCell ref="E56:E57"/>
    <mergeCell ref="F56:F57"/>
    <mergeCell ref="C105:D105"/>
    <mergeCell ref="E105:F105"/>
    <mergeCell ref="B81:B82"/>
    <mergeCell ref="C81:C82"/>
    <mergeCell ref="D81:D82"/>
    <mergeCell ref="E81:E82"/>
    <mergeCell ref="F81:F82"/>
    <mergeCell ref="E131:F131"/>
    <mergeCell ref="B106:B107"/>
    <mergeCell ref="C106:C107"/>
    <mergeCell ref="D106:D107"/>
    <mergeCell ref="E106:E107"/>
    <mergeCell ref="F106:F107"/>
    <mergeCell ref="B1:H1"/>
    <mergeCell ref="B2:H2"/>
    <mergeCell ref="B4:H4"/>
    <mergeCell ref="B157:B158"/>
    <mergeCell ref="C157:C158"/>
    <mergeCell ref="D157:D158"/>
    <mergeCell ref="E157:E158"/>
    <mergeCell ref="F157:F158"/>
    <mergeCell ref="C156:D156"/>
    <mergeCell ref="E156:F156"/>
    <mergeCell ref="B132:B133"/>
    <mergeCell ref="C132:C133"/>
    <mergeCell ref="D132:D133"/>
    <mergeCell ref="E132:E133"/>
    <mergeCell ref="F132:F133"/>
    <mergeCell ref="C131:D131"/>
  </mergeCells>
  <phoneticPr fontId="58" type="noConversion"/>
  <pageMargins left="0.75" right="0.75" top="0.5" bottom="0.5" header="0.25" footer="0.25"/>
  <pageSetup scale="95" orientation="portrait" r:id="rId1"/>
  <headerFooter>
    <oddFooter>&amp;LCopyright © 2020 SL360. All Rights Reserved.&amp;R&amp;8 Buying Activity Details Page &amp;P</oddFooter>
  </headerFooter>
  <rowBreaks count="3" manualBreakCount="3">
    <brk id="53" max="16383" man="1"/>
    <brk id="103" max="16383" man="1"/>
    <brk id="154" max="16383" man="1"/>
  </rowBreaks>
  <drawing r:id="rId2"/>
  <extLst>
    <ext xmlns:mx="http://schemas.microsoft.com/office/mac/excel/2008/main" uri="{64002731-A6B0-56B0-2670-7721B7C09600}">
      <mx:PLV Mode="1"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S93"/>
  <sheetViews>
    <sheetView showGridLines="0" showRowColHeaders="0" workbookViewId="0">
      <selection activeCell="V20" sqref="V20"/>
    </sheetView>
  </sheetViews>
  <sheetFormatPr baseColWidth="10" defaultColWidth="8.83203125" defaultRowHeight="15"/>
  <cols>
    <col min="1" max="1" width="5.6640625" customWidth="1"/>
    <col min="2" max="2" width="22.1640625" bestFit="1" customWidth="1"/>
    <col min="3" max="3" width="7.5" bestFit="1" customWidth="1"/>
    <col min="4" max="4" width="8.5" bestFit="1" customWidth="1"/>
    <col min="5" max="5" width="6.6640625" customWidth="1"/>
    <col min="6" max="6" width="8.5" bestFit="1" customWidth="1"/>
    <col min="7" max="7" width="5.5" bestFit="1" customWidth="1"/>
    <col min="8" max="8" width="5.33203125" bestFit="1" customWidth="1"/>
    <col min="9" max="9" width="18.83203125" bestFit="1" customWidth="1"/>
    <col min="10" max="10" width="2.6640625" customWidth="1"/>
    <col min="11" max="11" width="5" bestFit="1" customWidth="1"/>
    <col min="12" max="12" width="11.5" bestFit="1" customWidth="1"/>
    <col min="13" max="13" width="10.5" bestFit="1" customWidth="1"/>
    <col min="14" max="14" width="14.33203125" bestFit="1" customWidth="1"/>
    <col min="15" max="15" width="14.5" bestFit="1" customWidth="1"/>
    <col min="16" max="16" width="13.33203125" bestFit="1" customWidth="1"/>
    <col min="17" max="17" width="10.33203125" bestFit="1" customWidth="1"/>
  </cols>
  <sheetData>
    <row r="1" spans="1:19" ht="18">
      <c r="A1" s="22"/>
      <c r="B1" s="265" t="s">
        <v>1484</v>
      </c>
      <c r="C1" s="265"/>
      <c r="D1" s="265"/>
      <c r="E1" s="265"/>
      <c r="F1" s="265"/>
      <c r="G1" s="265"/>
      <c r="H1" s="265"/>
      <c r="I1" s="290"/>
      <c r="J1" s="290"/>
      <c r="K1" s="290"/>
      <c r="L1" s="290"/>
      <c r="M1" s="290"/>
      <c r="N1" s="290"/>
      <c r="O1" s="290"/>
      <c r="P1" s="290"/>
      <c r="Q1" s="290"/>
      <c r="R1" s="290"/>
      <c r="S1" s="290"/>
    </row>
    <row r="2" spans="1:19" ht="18">
      <c r="A2" s="22"/>
      <c r="B2" s="265" t="s">
        <v>1486</v>
      </c>
      <c r="C2" s="265"/>
      <c r="D2" s="265"/>
      <c r="E2" s="265"/>
      <c r="F2" s="265"/>
      <c r="G2" s="265"/>
      <c r="H2" s="265"/>
      <c r="I2" s="291"/>
      <c r="J2" s="291"/>
      <c r="K2" s="291"/>
      <c r="L2" s="291"/>
      <c r="M2" s="291"/>
      <c r="N2" s="291"/>
      <c r="O2" s="291"/>
      <c r="P2" s="291"/>
      <c r="Q2" s="291"/>
      <c r="R2" s="291"/>
      <c r="S2" s="291"/>
    </row>
    <row r="3" spans="1:19" ht="18">
      <c r="A3" s="22"/>
      <c r="B3" s="22"/>
      <c r="C3" s="22"/>
      <c r="D3" s="22"/>
      <c r="E3" s="22"/>
      <c r="F3" s="22"/>
      <c r="G3" s="22"/>
      <c r="H3" s="22"/>
    </row>
    <row r="4" spans="1:19" ht="23">
      <c r="A4" s="68"/>
      <c r="B4" s="272" t="s">
        <v>1134</v>
      </c>
      <c r="C4" s="273"/>
      <c r="D4" s="273"/>
      <c r="E4" s="273"/>
      <c r="F4" s="273"/>
      <c r="G4" s="273"/>
      <c r="H4" s="273"/>
      <c r="I4" s="291"/>
      <c r="J4" s="291"/>
      <c r="K4" s="291"/>
      <c r="L4" s="291"/>
      <c r="M4" s="291"/>
      <c r="N4" s="291"/>
      <c r="O4" s="291"/>
      <c r="P4" s="291"/>
      <c r="Q4" s="291"/>
      <c r="R4" s="291"/>
      <c r="S4" s="291"/>
    </row>
    <row r="5" spans="1:19" ht="8" customHeight="1">
      <c r="A5" s="68"/>
      <c r="B5" s="69"/>
      <c r="C5" s="70"/>
      <c r="D5" s="70"/>
      <c r="E5" s="70"/>
      <c r="F5" s="70"/>
      <c r="G5" s="70"/>
      <c r="H5" s="70"/>
      <c r="I5" s="19"/>
    </row>
    <row r="6" spans="1:19">
      <c r="B6" s="231"/>
      <c r="C6" s="297" t="s">
        <v>1003</v>
      </c>
      <c r="D6" s="297"/>
      <c r="E6" s="297" t="s">
        <v>1006</v>
      </c>
      <c r="F6" s="297"/>
      <c r="G6" s="232"/>
      <c r="H6" s="233"/>
      <c r="I6" s="234"/>
      <c r="J6" s="234"/>
      <c r="K6" s="234"/>
      <c r="L6" s="234"/>
      <c r="M6" s="234"/>
      <c r="N6" s="234"/>
      <c r="O6" s="234"/>
      <c r="P6" s="234"/>
      <c r="Q6" s="234"/>
      <c r="R6" s="203"/>
    </row>
    <row r="7" spans="1:19">
      <c r="B7" s="292" t="s">
        <v>81</v>
      </c>
      <c r="C7" s="294" t="s">
        <v>35</v>
      </c>
      <c r="D7" s="294" t="s">
        <v>36</v>
      </c>
      <c r="E7" s="294"/>
      <c r="F7" s="294" t="s">
        <v>36</v>
      </c>
      <c r="G7" s="235" t="s">
        <v>1004</v>
      </c>
      <c r="H7" s="236"/>
      <c r="I7" s="234"/>
      <c r="J7" s="234"/>
      <c r="K7" s="234"/>
      <c r="L7" s="234"/>
      <c r="M7" s="234"/>
      <c r="N7" s="234"/>
      <c r="O7" s="234"/>
      <c r="P7" s="234"/>
      <c r="Q7" s="234"/>
      <c r="R7" s="203"/>
    </row>
    <row r="8" spans="1:19">
      <c r="A8" s="7"/>
      <c r="B8" s="293"/>
      <c r="C8" s="295"/>
      <c r="D8" s="295"/>
      <c r="E8" s="296"/>
      <c r="F8" s="295"/>
      <c r="G8" s="237" t="s">
        <v>1005</v>
      </c>
      <c r="H8" s="238" t="s">
        <v>38</v>
      </c>
      <c r="I8" s="239" t="s">
        <v>1147</v>
      </c>
      <c r="J8" s="239" t="s">
        <v>1148</v>
      </c>
      <c r="K8" s="239" t="s">
        <v>1149</v>
      </c>
      <c r="L8" s="239" t="s">
        <v>1150</v>
      </c>
      <c r="M8" s="239" t="s">
        <v>1151</v>
      </c>
      <c r="N8" s="239" t="s">
        <v>1152</v>
      </c>
      <c r="O8" s="239" t="s">
        <v>1153</v>
      </c>
      <c r="P8" s="239" t="s">
        <v>1154</v>
      </c>
      <c r="Q8" s="239" t="s">
        <v>1155</v>
      </c>
      <c r="R8" s="203"/>
    </row>
    <row r="9" spans="1:19">
      <c r="A9" s="7"/>
      <c r="B9" s="240" t="s">
        <v>473</v>
      </c>
      <c r="C9" s="241">
        <v>7842</v>
      </c>
      <c r="D9" s="242">
        <v>7.85</v>
      </c>
      <c r="E9" s="241"/>
      <c r="F9" s="242">
        <v>2.69</v>
      </c>
      <c r="G9" s="243">
        <v>97.6</v>
      </c>
      <c r="H9" s="244">
        <v>292</v>
      </c>
      <c r="I9" s="245" t="s">
        <v>1156</v>
      </c>
      <c r="J9" s="246" t="s">
        <v>1148</v>
      </c>
      <c r="K9" s="246" t="s">
        <v>1157</v>
      </c>
      <c r="L9" s="246" t="s">
        <v>160</v>
      </c>
      <c r="M9" s="246" t="s">
        <v>1158</v>
      </c>
      <c r="N9" s="246" t="s">
        <v>1159</v>
      </c>
      <c r="O9" s="246" t="s">
        <v>1160</v>
      </c>
      <c r="P9" s="246" t="s">
        <v>1161</v>
      </c>
      <c r="Q9" s="247" t="s">
        <v>1162</v>
      </c>
      <c r="R9" s="203"/>
    </row>
    <row r="10" spans="1:19">
      <c r="A10" s="7"/>
      <c r="B10" s="240" t="s">
        <v>474</v>
      </c>
      <c r="C10" s="241">
        <v>12</v>
      </c>
      <c r="D10" s="242">
        <v>0.01</v>
      </c>
      <c r="E10" s="241"/>
      <c r="F10" s="242">
        <v>2.74</v>
      </c>
      <c r="G10" s="243">
        <v>-51.1</v>
      </c>
      <c r="H10" s="244">
        <v>0</v>
      </c>
      <c r="I10" s="245" t="s">
        <v>1163</v>
      </c>
      <c r="J10" s="248" t="s">
        <v>1148</v>
      </c>
      <c r="K10" s="248" t="s">
        <v>1164</v>
      </c>
      <c r="L10" s="248" t="s">
        <v>1165</v>
      </c>
      <c r="M10" s="248" t="s">
        <v>1158</v>
      </c>
      <c r="N10" s="248" t="s">
        <v>1166</v>
      </c>
      <c r="O10" s="248" t="s">
        <v>1160</v>
      </c>
      <c r="P10" s="248" t="s">
        <v>1161</v>
      </c>
      <c r="Q10" s="249" t="s">
        <v>1162</v>
      </c>
      <c r="R10" s="203"/>
    </row>
    <row r="11" spans="1:19">
      <c r="A11" s="7"/>
      <c r="B11" s="240" t="s">
        <v>475</v>
      </c>
      <c r="C11" s="241">
        <v>18</v>
      </c>
      <c r="D11" s="242">
        <v>0.02</v>
      </c>
      <c r="E11" s="241"/>
      <c r="F11" s="242">
        <v>2.11</v>
      </c>
      <c r="G11" s="243">
        <v>-44.5</v>
      </c>
      <c r="H11" s="244">
        <v>1</v>
      </c>
      <c r="I11" s="245" t="s">
        <v>1167</v>
      </c>
      <c r="J11" s="248" t="s">
        <v>1148</v>
      </c>
      <c r="K11" s="248" t="s">
        <v>1168</v>
      </c>
      <c r="L11" s="248" t="s">
        <v>1165</v>
      </c>
      <c r="M11" s="248" t="s">
        <v>1158</v>
      </c>
      <c r="N11" s="248" t="s">
        <v>1166</v>
      </c>
      <c r="O11" s="248" t="s">
        <v>1160</v>
      </c>
      <c r="P11" s="248" t="s">
        <v>1169</v>
      </c>
      <c r="Q11" s="249" t="s">
        <v>1170</v>
      </c>
      <c r="R11" s="203"/>
    </row>
    <row r="12" spans="1:19">
      <c r="A12" s="7"/>
      <c r="B12" s="240" t="s">
        <v>476</v>
      </c>
      <c r="C12" s="241">
        <v>7428</v>
      </c>
      <c r="D12" s="242">
        <v>7.43</v>
      </c>
      <c r="E12" s="241"/>
      <c r="F12" s="242">
        <v>2.56</v>
      </c>
      <c r="G12" s="243">
        <v>94.4</v>
      </c>
      <c r="H12" s="244">
        <v>291</v>
      </c>
      <c r="I12" s="245" t="s">
        <v>1171</v>
      </c>
      <c r="J12" s="248" t="s">
        <v>1148</v>
      </c>
      <c r="K12" s="248" t="s">
        <v>1157</v>
      </c>
      <c r="L12" s="248" t="s">
        <v>1165</v>
      </c>
      <c r="M12" s="248" t="s">
        <v>1158</v>
      </c>
      <c r="N12" s="248" t="s">
        <v>1159</v>
      </c>
      <c r="O12" s="248" t="s">
        <v>1160</v>
      </c>
      <c r="P12" s="248" t="s">
        <v>1161</v>
      </c>
      <c r="Q12" s="249" t="s">
        <v>1170</v>
      </c>
      <c r="R12" s="203"/>
    </row>
    <row r="13" spans="1:19">
      <c r="A13" s="7"/>
      <c r="B13" s="240" t="s">
        <v>477</v>
      </c>
      <c r="C13" s="241">
        <v>29</v>
      </c>
      <c r="D13" s="242">
        <v>0.03</v>
      </c>
      <c r="E13" s="241"/>
      <c r="F13" s="242">
        <v>2.75</v>
      </c>
      <c r="G13" s="243">
        <v>-50.9</v>
      </c>
      <c r="H13" s="244">
        <v>1</v>
      </c>
      <c r="I13" s="245" t="s">
        <v>1172</v>
      </c>
      <c r="J13" s="248" t="s">
        <v>1148</v>
      </c>
      <c r="K13" s="248" t="s">
        <v>1173</v>
      </c>
      <c r="L13" s="248" t="s">
        <v>1165</v>
      </c>
      <c r="M13" s="248" t="s">
        <v>1158</v>
      </c>
      <c r="N13" s="248" t="s">
        <v>1166</v>
      </c>
      <c r="O13" s="248" t="s">
        <v>1160</v>
      </c>
      <c r="P13" s="248" t="s">
        <v>1169</v>
      </c>
      <c r="Q13" s="249" t="s">
        <v>1174</v>
      </c>
      <c r="R13" s="203"/>
    </row>
    <row r="14" spans="1:19">
      <c r="A14" s="7"/>
      <c r="B14" s="240" t="s">
        <v>478</v>
      </c>
      <c r="C14" s="241">
        <v>43</v>
      </c>
      <c r="D14" s="242">
        <v>0.04</v>
      </c>
      <c r="E14" s="241"/>
      <c r="F14" s="242">
        <v>1.64</v>
      </c>
      <c r="G14" s="243">
        <v>-38.5</v>
      </c>
      <c r="H14" s="244">
        <v>3</v>
      </c>
      <c r="I14" s="245" t="s">
        <v>1175</v>
      </c>
      <c r="J14" s="248" t="s">
        <v>1148</v>
      </c>
      <c r="K14" s="248" t="s">
        <v>1176</v>
      </c>
      <c r="L14" s="248" t="s">
        <v>1165</v>
      </c>
      <c r="M14" s="248" t="s">
        <v>1158</v>
      </c>
      <c r="N14" s="248" t="s">
        <v>1166</v>
      </c>
      <c r="O14" s="248" t="s">
        <v>1160</v>
      </c>
      <c r="P14" s="248" t="s">
        <v>1169</v>
      </c>
      <c r="Q14" s="249" t="s">
        <v>1177</v>
      </c>
      <c r="R14" s="203"/>
    </row>
    <row r="15" spans="1:19">
      <c r="A15" s="7"/>
      <c r="B15" s="240" t="s">
        <v>479</v>
      </c>
      <c r="C15" s="241">
        <v>6986</v>
      </c>
      <c r="D15" s="242">
        <v>6.99</v>
      </c>
      <c r="E15" s="241"/>
      <c r="F15" s="242">
        <v>2.58</v>
      </c>
      <c r="G15" s="243">
        <v>84.9</v>
      </c>
      <c r="H15" s="244">
        <v>271</v>
      </c>
      <c r="I15" s="245" t="s">
        <v>1178</v>
      </c>
      <c r="J15" s="248" t="s">
        <v>1148</v>
      </c>
      <c r="K15" s="248" t="s">
        <v>1157</v>
      </c>
      <c r="L15" s="248" t="s">
        <v>160</v>
      </c>
      <c r="M15" s="248" t="s">
        <v>1158</v>
      </c>
      <c r="N15" s="248" t="s">
        <v>1179</v>
      </c>
      <c r="O15" s="248" t="s">
        <v>1160</v>
      </c>
      <c r="P15" s="248" t="s">
        <v>1161</v>
      </c>
      <c r="Q15" s="249" t="s">
        <v>1174</v>
      </c>
      <c r="R15" s="203"/>
    </row>
    <row r="16" spans="1:19">
      <c r="A16" s="7"/>
      <c r="B16" s="240" t="s">
        <v>480</v>
      </c>
      <c r="C16" s="241">
        <v>65</v>
      </c>
      <c r="D16" s="242">
        <v>7.0000000000000007E-2</v>
      </c>
      <c r="E16" s="241"/>
      <c r="F16" s="242">
        <v>1.61</v>
      </c>
      <c r="G16" s="243">
        <v>-37.6</v>
      </c>
      <c r="H16" s="244">
        <v>4</v>
      </c>
      <c r="I16" s="245" t="s">
        <v>1180</v>
      </c>
      <c r="J16" s="248" t="s">
        <v>1148</v>
      </c>
      <c r="K16" s="248" t="s">
        <v>1157</v>
      </c>
      <c r="L16" s="248" t="s">
        <v>1165</v>
      </c>
      <c r="M16" s="248" t="s">
        <v>1158</v>
      </c>
      <c r="N16" s="248" t="s">
        <v>1166</v>
      </c>
      <c r="O16" s="248" t="s">
        <v>1181</v>
      </c>
      <c r="P16" s="248" t="s">
        <v>1161</v>
      </c>
      <c r="Q16" s="249" t="s">
        <v>1182</v>
      </c>
      <c r="R16" s="203"/>
    </row>
    <row r="17" spans="1:18">
      <c r="A17" s="7"/>
      <c r="B17" s="240" t="s">
        <v>481</v>
      </c>
      <c r="C17" s="241">
        <v>20</v>
      </c>
      <c r="D17" s="242">
        <v>0.02</v>
      </c>
      <c r="E17" s="241"/>
      <c r="F17" s="242">
        <v>1.85</v>
      </c>
      <c r="G17" s="243">
        <v>-41.6</v>
      </c>
      <c r="H17" s="244">
        <v>1</v>
      </c>
      <c r="I17" s="245" t="s">
        <v>1183</v>
      </c>
      <c r="J17" s="248" t="s">
        <v>1148</v>
      </c>
      <c r="K17" s="248" t="s">
        <v>1184</v>
      </c>
      <c r="L17" s="248" t="s">
        <v>1165</v>
      </c>
      <c r="M17" s="248" t="s">
        <v>1158</v>
      </c>
      <c r="N17" s="248" t="s">
        <v>1166</v>
      </c>
      <c r="O17" s="248" t="s">
        <v>1181</v>
      </c>
      <c r="P17" s="248" t="s">
        <v>1169</v>
      </c>
      <c r="Q17" s="249" t="s">
        <v>1182</v>
      </c>
      <c r="R17" s="203"/>
    </row>
    <row r="18" spans="1:18">
      <c r="A18" s="7"/>
      <c r="B18" s="240" t="s">
        <v>482</v>
      </c>
      <c r="C18" s="241">
        <v>4</v>
      </c>
      <c r="D18" s="242">
        <v>0</v>
      </c>
      <c r="E18" s="241"/>
      <c r="F18" s="242">
        <v>0.55000000000000004</v>
      </c>
      <c r="G18" s="243">
        <v>-22.6</v>
      </c>
      <c r="H18" s="244">
        <v>1</v>
      </c>
      <c r="I18" s="245" t="s">
        <v>1185</v>
      </c>
      <c r="J18" s="248" t="s">
        <v>1148</v>
      </c>
      <c r="K18" s="248" t="s">
        <v>1186</v>
      </c>
      <c r="L18" s="248" t="s">
        <v>159</v>
      </c>
      <c r="M18" s="248" t="s">
        <v>1158</v>
      </c>
      <c r="N18" s="248" t="s">
        <v>1166</v>
      </c>
      <c r="O18" s="248" t="s">
        <v>1187</v>
      </c>
      <c r="P18" s="248" t="s">
        <v>1161</v>
      </c>
      <c r="Q18" s="249" t="s">
        <v>1177</v>
      </c>
      <c r="R18" s="203"/>
    </row>
    <row r="19" spans="1:18">
      <c r="A19" s="7"/>
      <c r="B19" s="240" t="s">
        <v>483</v>
      </c>
      <c r="C19" s="241">
        <v>2724</v>
      </c>
      <c r="D19" s="242">
        <v>2.73</v>
      </c>
      <c r="E19" s="241"/>
      <c r="F19" s="242">
        <v>0.73</v>
      </c>
      <c r="G19" s="243">
        <v>72</v>
      </c>
      <c r="H19" s="244">
        <v>376</v>
      </c>
      <c r="I19" s="245" t="s">
        <v>1188</v>
      </c>
      <c r="J19" s="248" t="s">
        <v>1148</v>
      </c>
      <c r="K19" s="248" t="s">
        <v>1186</v>
      </c>
      <c r="L19" s="248" t="s">
        <v>160</v>
      </c>
      <c r="M19" s="248" t="s">
        <v>1158</v>
      </c>
      <c r="N19" s="248" t="s">
        <v>1159</v>
      </c>
      <c r="O19" s="248" t="s">
        <v>1187</v>
      </c>
      <c r="P19" s="248" t="s">
        <v>1169</v>
      </c>
      <c r="Q19" s="249" t="s">
        <v>1174</v>
      </c>
      <c r="R19" s="203"/>
    </row>
    <row r="20" spans="1:18">
      <c r="A20" s="7"/>
      <c r="B20" s="240" t="s">
        <v>484</v>
      </c>
      <c r="C20" s="241">
        <v>4878</v>
      </c>
      <c r="D20" s="242">
        <v>4.88</v>
      </c>
      <c r="E20" s="241"/>
      <c r="F20" s="242">
        <v>0.7</v>
      </c>
      <c r="G20" s="243">
        <v>153.19999999999999</v>
      </c>
      <c r="H20" s="244">
        <v>697</v>
      </c>
      <c r="I20" s="245" t="s">
        <v>1189</v>
      </c>
      <c r="J20" s="248" t="s">
        <v>1148</v>
      </c>
      <c r="K20" s="248" t="s">
        <v>1186</v>
      </c>
      <c r="L20" s="248" t="s">
        <v>160</v>
      </c>
      <c r="M20" s="248" t="s">
        <v>1158</v>
      </c>
      <c r="N20" s="248" t="s">
        <v>1190</v>
      </c>
      <c r="O20" s="248" t="s">
        <v>1187</v>
      </c>
      <c r="P20" s="248" t="s">
        <v>1169</v>
      </c>
      <c r="Q20" s="249" t="s">
        <v>1177</v>
      </c>
      <c r="R20" s="203"/>
    </row>
    <row r="21" spans="1:18">
      <c r="A21" s="7"/>
      <c r="B21" s="240" t="s">
        <v>485</v>
      </c>
      <c r="C21" s="241">
        <v>8478</v>
      </c>
      <c r="D21" s="242">
        <v>8.48</v>
      </c>
      <c r="E21" s="241"/>
      <c r="F21" s="242">
        <v>3.44</v>
      </c>
      <c r="G21" s="243">
        <v>84.7</v>
      </c>
      <c r="H21" s="244">
        <v>247</v>
      </c>
      <c r="I21" s="245" t="s">
        <v>1191</v>
      </c>
      <c r="J21" s="248" t="s">
        <v>1148</v>
      </c>
      <c r="K21" s="248" t="s">
        <v>1157</v>
      </c>
      <c r="L21" s="248" t="s">
        <v>159</v>
      </c>
      <c r="M21" s="248" t="s">
        <v>1158</v>
      </c>
      <c r="N21" s="248" t="s">
        <v>1159</v>
      </c>
      <c r="O21" s="248" t="s">
        <v>1187</v>
      </c>
      <c r="P21" s="248" t="s">
        <v>1169</v>
      </c>
      <c r="Q21" s="249" t="s">
        <v>1192</v>
      </c>
      <c r="R21" s="203"/>
    </row>
    <row r="22" spans="1:18">
      <c r="A22" s="7"/>
      <c r="B22" s="240" t="s">
        <v>486</v>
      </c>
      <c r="C22" s="241">
        <v>6</v>
      </c>
      <c r="D22" s="242">
        <v>0.01</v>
      </c>
      <c r="E22" s="241"/>
      <c r="F22" s="242">
        <v>1.62</v>
      </c>
      <c r="G22" s="243">
        <v>-39.1</v>
      </c>
      <c r="H22" s="244">
        <v>0</v>
      </c>
      <c r="I22" s="245" t="s">
        <v>1193</v>
      </c>
      <c r="J22" s="248" t="s">
        <v>1148</v>
      </c>
      <c r="K22" s="248" t="s">
        <v>1194</v>
      </c>
      <c r="L22" s="248" t="s">
        <v>159</v>
      </c>
      <c r="M22" s="248" t="s">
        <v>1158</v>
      </c>
      <c r="N22" s="248" t="s">
        <v>1166</v>
      </c>
      <c r="O22" s="248" t="s">
        <v>1187</v>
      </c>
      <c r="P22" s="248" t="s">
        <v>1169</v>
      </c>
      <c r="Q22" s="249" t="s">
        <v>1195</v>
      </c>
      <c r="R22" s="203"/>
    </row>
    <row r="23" spans="1:18">
      <c r="A23" s="7"/>
      <c r="B23" s="240" t="s">
        <v>487</v>
      </c>
      <c r="C23" s="241">
        <v>4</v>
      </c>
      <c r="D23" s="242">
        <v>0</v>
      </c>
      <c r="E23" s="241"/>
      <c r="F23" s="242">
        <v>1.21</v>
      </c>
      <c r="G23" s="243">
        <v>-33.700000000000003</v>
      </c>
      <c r="H23" s="244">
        <v>0</v>
      </c>
      <c r="I23" s="245" t="s">
        <v>1196</v>
      </c>
      <c r="J23" s="248" t="s">
        <v>1148</v>
      </c>
      <c r="K23" s="248" t="s">
        <v>1194</v>
      </c>
      <c r="L23" s="248" t="s">
        <v>160</v>
      </c>
      <c r="M23" s="248" t="s">
        <v>1158</v>
      </c>
      <c r="N23" s="248" t="s">
        <v>1166</v>
      </c>
      <c r="O23" s="248" t="s">
        <v>1187</v>
      </c>
      <c r="P23" s="248" t="s">
        <v>1197</v>
      </c>
      <c r="Q23" s="249" t="s">
        <v>1195</v>
      </c>
      <c r="R23" s="203"/>
    </row>
    <row r="24" spans="1:18">
      <c r="A24" s="7"/>
      <c r="B24" s="240" t="s">
        <v>488</v>
      </c>
      <c r="C24" s="241">
        <v>4</v>
      </c>
      <c r="D24" s="242">
        <v>0</v>
      </c>
      <c r="E24" s="241"/>
      <c r="F24" s="242">
        <v>0.62</v>
      </c>
      <c r="G24" s="243">
        <v>-24</v>
      </c>
      <c r="H24" s="244">
        <v>1</v>
      </c>
      <c r="I24" s="245" t="s">
        <v>1198</v>
      </c>
      <c r="J24" s="248" t="s">
        <v>1148</v>
      </c>
      <c r="K24" s="248" t="s">
        <v>1157</v>
      </c>
      <c r="L24" s="248" t="s">
        <v>159</v>
      </c>
      <c r="M24" s="248" t="s">
        <v>1158</v>
      </c>
      <c r="N24" s="248" t="s">
        <v>1166</v>
      </c>
      <c r="O24" s="248" t="s">
        <v>1181</v>
      </c>
      <c r="P24" s="248" t="s">
        <v>1197</v>
      </c>
      <c r="Q24" s="249" t="s">
        <v>1199</v>
      </c>
      <c r="R24" s="203"/>
    </row>
    <row r="25" spans="1:18">
      <c r="A25" s="7"/>
      <c r="B25" s="240" t="s">
        <v>489</v>
      </c>
      <c r="C25" s="241">
        <v>6658</v>
      </c>
      <c r="D25" s="242">
        <v>6.66</v>
      </c>
      <c r="E25" s="241"/>
      <c r="F25" s="242">
        <v>3.5</v>
      </c>
      <c r="G25" s="243">
        <v>52.6</v>
      </c>
      <c r="H25" s="244">
        <v>190</v>
      </c>
      <c r="I25" s="245" t="s">
        <v>1200</v>
      </c>
      <c r="J25" s="248" t="s">
        <v>1148</v>
      </c>
      <c r="K25" s="248" t="s">
        <v>1194</v>
      </c>
      <c r="L25" s="248" t="s">
        <v>160</v>
      </c>
      <c r="M25" s="248" t="s">
        <v>1158</v>
      </c>
      <c r="N25" s="248" t="s">
        <v>1179</v>
      </c>
      <c r="O25" s="248" t="s">
        <v>1181</v>
      </c>
      <c r="P25" s="248" t="s">
        <v>1169</v>
      </c>
      <c r="Q25" s="249" t="s">
        <v>1177</v>
      </c>
      <c r="R25" s="203"/>
    </row>
    <row r="26" spans="1:18">
      <c r="A26" s="7"/>
      <c r="B26" s="240" t="s">
        <v>490</v>
      </c>
      <c r="C26" s="241">
        <v>3</v>
      </c>
      <c r="D26" s="242">
        <v>0</v>
      </c>
      <c r="E26" s="241"/>
      <c r="F26" s="242">
        <v>0.32</v>
      </c>
      <c r="G26" s="243">
        <v>-17.100000000000001</v>
      </c>
      <c r="H26" s="244">
        <v>1</v>
      </c>
      <c r="I26" s="245" t="s">
        <v>1201</v>
      </c>
      <c r="J26" s="248" t="s">
        <v>1148</v>
      </c>
      <c r="K26" s="248" t="s">
        <v>1202</v>
      </c>
      <c r="L26" s="248" t="s">
        <v>160</v>
      </c>
      <c r="M26" s="248" t="s">
        <v>1158</v>
      </c>
      <c r="N26" s="248" t="s">
        <v>1166</v>
      </c>
      <c r="O26" s="248" t="s">
        <v>1181</v>
      </c>
      <c r="P26" s="248" t="s">
        <v>1161</v>
      </c>
      <c r="Q26" s="249" t="s">
        <v>1177</v>
      </c>
      <c r="R26" s="203"/>
    </row>
    <row r="27" spans="1:18">
      <c r="A27" s="7"/>
      <c r="B27" s="240" t="s">
        <v>491</v>
      </c>
      <c r="C27" s="241">
        <v>6005</v>
      </c>
      <c r="D27" s="242">
        <v>6.01</v>
      </c>
      <c r="E27" s="241"/>
      <c r="F27" s="242">
        <v>1.85</v>
      </c>
      <c r="G27" s="243">
        <v>94.5</v>
      </c>
      <c r="H27" s="244">
        <v>325</v>
      </c>
      <c r="I27" s="245" t="s">
        <v>1203</v>
      </c>
      <c r="J27" s="248" t="s">
        <v>1148</v>
      </c>
      <c r="K27" s="248" t="s">
        <v>1157</v>
      </c>
      <c r="L27" s="248" t="s">
        <v>160</v>
      </c>
      <c r="M27" s="248" t="s">
        <v>1158</v>
      </c>
      <c r="N27" s="248" t="s">
        <v>1159</v>
      </c>
      <c r="O27" s="248" t="s">
        <v>1181</v>
      </c>
      <c r="P27" s="248" t="s">
        <v>1197</v>
      </c>
      <c r="Q27" s="249" t="s">
        <v>1192</v>
      </c>
      <c r="R27" s="203"/>
    </row>
    <row r="28" spans="1:18">
      <c r="A28" s="7"/>
      <c r="B28" s="240" t="s">
        <v>492</v>
      </c>
      <c r="C28" s="241">
        <v>6</v>
      </c>
      <c r="D28" s="242">
        <v>0.01</v>
      </c>
      <c r="E28" s="241"/>
      <c r="F28" s="242">
        <v>0.52</v>
      </c>
      <c r="G28" s="243">
        <v>-21.7</v>
      </c>
      <c r="H28" s="244">
        <v>1</v>
      </c>
      <c r="I28" s="245" t="s">
        <v>1204</v>
      </c>
      <c r="J28" s="248" t="s">
        <v>1148</v>
      </c>
      <c r="K28" s="248" t="s">
        <v>1022</v>
      </c>
      <c r="L28" s="248" t="s">
        <v>160</v>
      </c>
      <c r="M28" s="248" t="s">
        <v>1158</v>
      </c>
      <c r="N28" s="248" t="s">
        <v>1166</v>
      </c>
      <c r="O28" s="248" t="s">
        <v>1181</v>
      </c>
      <c r="P28" s="248" t="s">
        <v>1161</v>
      </c>
      <c r="Q28" s="249" t="s">
        <v>1195</v>
      </c>
      <c r="R28" s="203"/>
    </row>
    <row r="29" spans="1:18">
      <c r="A29" s="7"/>
      <c r="B29" s="240" t="s">
        <v>493</v>
      </c>
      <c r="C29" s="241">
        <v>2718</v>
      </c>
      <c r="D29" s="242">
        <v>2.72</v>
      </c>
      <c r="E29" s="241"/>
      <c r="F29" s="242">
        <v>0.93</v>
      </c>
      <c r="G29" s="243">
        <v>56.8</v>
      </c>
      <c r="H29" s="244">
        <v>292</v>
      </c>
      <c r="I29" s="245" t="s">
        <v>1205</v>
      </c>
      <c r="J29" s="248" t="s">
        <v>1148</v>
      </c>
      <c r="K29" s="248" t="s">
        <v>1206</v>
      </c>
      <c r="L29" s="248" t="s">
        <v>1165</v>
      </c>
      <c r="M29" s="248" t="s">
        <v>1207</v>
      </c>
      <c r="N29" s="248" t="s">
        <v>1159</v>
      </c>
      <c r="O29" s="248" t="s">
        <v>1181</v>
      </c>
      <c r="P29" s="248" t="s">
        <v>1161</v>
      </c>
      <c r="Q29" s="249" t="s">
        <v>1208</v>
      </c>
      <c r="R29" s="203"/>
    </row>
    <row r="30" spans="1:18">
      <c r="A30" s="7"/>
      <c r="B30" s="240" t="s">
        <v>494</v>
      </c>
      <c r="C30" s="241">
        <v>1</v>
      </c>
      <c r="D30" s="242">
        <v>0</v>
      </c>
      <c r="E30" s="241"/>
      <c r="F30" s="242">
        <v>0.71</v>
      </c>
      <c r="G30" s="243">
        <v>-25.9</v>
      </c>
      <c r="H30" s="244">
        <v>0</v>
      </c>
      <c r="I30" s="245" t="s">
        <v>1209</v>
      </c>
      <c r="J30" s="248" t="s">
        <v>1148</v>
      </c>
      <c r="K30" s="248" t="s">
        <v>1023</v>
      </c>
      <c r="L30" s="248" t="s">
        <v>160</v>
      </c>
      <c r="M30" s="248" t="s">
        <v>1158</v>
      </c>
      <c r="N30" s="248" t="s">
        <v>1166</v>
      </c>
      <c r="O30" s="248" t="s">
        <v>1181</v>
      </c>
      <c r="P30" s="248" t="s">
        <v>1161</v>
      </c>
      <c r="Q30" s="249" t="s">
        <v>1195</v>
      </c>
      <c r="R30" s="203"/>
    </row>
    <row r="31" spans="1:18">
      <c r="A31" s="7"/>
      <c r="B31" s="240" t="s">
        <v>495</v>
      </c>
      <c r="C31" s="241">
        <v>4</v>
      </c>
      <c r="D31" s="242">
        <v>0</v>
      </c>
      <c r="E31" s="241"/>
      <c r="F31" s="242">
        <v>1.08</v>
      </c>
      <c r="G31" s="243">
        <v>-31.8</v>
      </c>
      <c r="H31" s="244">
        <v>0</v>
      </c>
      <c r="I31" s="245" t="s">
        <v>1210</v>
      </c>
      <c r="J31" s="248" t="s">
        <v>1148</v>
      </c>
      <c r="K31" s="248" t="s">
        <v>1024</v>
      </c>
      <c r="L31" s="248" t="s">
        <v>160</v>
      </c>
      <c r="M31" s="248" t="s">
        <v>1158</v>
      </c>
      <c r="N31" s="248" t="s">
        <v>1166</v>
      </c>
      <c r="O31" s="248" t="s">
        <v>1181</v>
      </c>
      <c r="P31" s="248" t="s">
        <v>1161</v>
      </c>
      <c r="Q31" s="249" t="s">
        <v>1195</v>
      </c>
      <c r="R31" s="203"/>
    </row>
    <row r="32" spans="1:18">
      <c r="A32" s="7"/>
      <c r="B32" s="240" t="s">
        <v>496</v>
      </c>
      <c r="C32" s="241">
        <v>371</v>
      </c>
      <c r="D32" s="242">
        <v>0.37</v>
      </c>
      <c r="E32" s="241"/>
      <c r="F32" s="242">
        <v>2.5499999999999998</v>
      </c>
      <c r="G32" s="243">
        <v>-42.3</v>
      </c>
      <c r="H32" s="244">
        <v>15</v>
      </c>
      <c r="I32" s="245" t="s">
        <v>1211</v>
      </c>
      <c r="J32" s="248" t="s">
        <v>1148</v>
      </c>
      <c r="K32" s="248" t="s">
        <v>1212</v>
      </c>
      <c r="L32" s="248" t="s">
        <v>159</v>
      </c>
      <c r="M32" s="248" t="s">
        <v>221</v>
      </c>
      <c r="N32" s="248" t="s">
        <v>1166</v>
      </c>
      <c r="O32" s="248" t="s">
        <v>1160</v>
      </c>
      <c r="P32" s="248" t="s">
        <v>1169</v>
      </c>
      <c r="Q32" s="249" t="s">
        <v>1213</v>
      </c>
      <c r="R32" s="203"/>
    </row>
    <row r="33" spans="1:18">
      <c r="A33" s="7"/>
      <c r="B33" s="240" t="s">
        <v>497</v>
      </c>
      <c r="C33" s="241">
        <v>4</v>
      </c>
      <c r="D33" s="242">
        <v>0</v>
      </c>
      <c r="E33" s="241"/>
      <c r="F33" s="242">
        <v>1.79</v>
      </c>
      <c r="G33" s="243">
        <v>-41.2</v>
      </c>
      <c r="H33" s="244">
        <v>0</v>
      </c>
      <c r="I33" s="245" t="s">
        <v>1214</v>
      </c>
      <c r="J33" s="248" t="s">
        <v>1148</v>
      </c>
      <c r="K33" s="248" t="s">
        <v>1215</v>
      </c>
      <c r="L33" s="248" t="s">
        <v>1165</v>
      </c>
      <c r="M33" s="248" t="s">
        <v>1158</v>
      </c>
      <c r="N33" s="248" t="s">
        <v>1166</v>
      </c>
      <c r="O33" s="248" t="s">
        <v>1181</v>
      </c>
      <c r="P33" s="248" t="s">
        <v>1161</v>
      </c>
      <c r="Q33" s="249" t="s">
        <v>1195</v>
      </c>
      <c r="R33" s="203"/>
    </row>
    <row r="34" spans="1:18">
      <c r="A34" s="7"/>
      <c r="B34" s="240" t="s">
        <v>498</v>
      </c>
      <c r="C34" s="241">
        <v>18</v>
      </c>
      <c r="D34" s="242">
        <v>0.02</v>
      </c>
      <c r="E34" s="241"/>
      <c r="F34" s="242">
        <v>1.92</v>
      </c>
      <c r="G34" s="243">
        <v>-42.4</v>
      </c>
      <c r="H34" s="244">
        <v>1</v>
      </c>
      <c r="I34" s="245" t="s">
        <v>1216</v>
      </c>
      <c r="J34" s="248" t="s">
        <v>1148</v>
      </c>
      <c r="K34" s="248" t="s">
        <v>1186</v>
      </c>
      <c r="L34" s="248" t="s">
        <v>159</v>
      </c>
      <c r="M34" s="248" t="s">
        <v>1217</v>
      </c>
      <c r="N34" s="248" t="s">
        <v>1166</v>
      </c>
      <c r="O34" s="248" t="s">
        <v>1181</v>
      </c>
      <c r="P34" s="248" t="s">
        <v>1169</v>
      </c>
      <c r="Q34" s="249" t="s">
        <v>1218</v>
      </c>
      <c r="R34" s="203"/>
    </row>
    <row r="35" spans="1:18">
      <c r="A35" s="7"/>
      <c r="B35" s="240" t="s">
        <v>499</v>
      </c>
      <c r="C35" s="241">
        <v>4802</v>
      </c>
      <c r="D35" s="242">
        <v>4.8099999999999996</v>
      </c>
      <c r="E35" s="241"/>
      <c r="F35" s="242">
        <v>1.24</v>
      </c>
      <c r="G35" s="243">
        <v>98.5</v>
      </c>
      <c r="H35" s="244">
        <v>388</v>
      </c>
      <c r="I35" s="245" t="s">
        <v>1219</v>
      </c>
      <c r="J35" s="248" t="s">
        <v>1148</v>
      </c>
      <c r="K35" s="248" t="s">
        <v>1186</v>
      </c>
      <c r="L35" s="248" t="s">
        <v>160</v>
      </c>
      <c r="M35" s="248" t="s">
        <v>1158</v>
      </c>
      <c r="N35" s="248" t="s">
        <v>1159</v>
      </c>
      <c r="O35" s="248" t="s">
        <v>1181</v>
      </c>
      <c r="P35" s="248" t="s">
        <v>1169</v>
      </c>
      <c r="Q35" s="249" t="s">
        <v>1199</v>
      </c>
      <c r="R35" s="203"/>
    </row>
    <row r="36" spans="1:18">
      <c r="A36" s="7"/>
      <c r="B36" s="240" t="s">
        <v>500</v>
      </c>
      <c r="C36" s="241">
        <v>3</v>
      </c>
      <c r="D36" s="242">
        <v>0</v>
      </c>
      <c r="E36" s="241"/>
      <c r="F36" s="242">
        <v>1.76</v>
      </c>
      <c r="G36" s="243">
        <v>-40.799999999999997</v>
      </c>
      <c r="H36" s="244">
        <v>0</v>
      </c>
      <c r="I36" s="245" t="s">
        <v>1220</v>
      </c>
      <c r="J36" s="248" t="s">
        <v>1148</v>
      </c>
      <c r="K36" s="248" t="s">
        <v>1221</v>
      </c>
      <c r="L36" s="248" t="s">
        <v>1165</v>
      </c>
      <c r="M36" s="248" t="s">
        <v>1158</v>
      </c>
      <c r="N36" s="248" t="s">
        <v>1166</v>
      </c>
      <c r="O36" s="248" t="s">
        <v>1181</v>
      </c>
      <c r="P36" s="248" t="s">
        <v>1169</v>
      </c>
      <c r="Q36" s="249" t="s">
        <v>1195</v>
      </c>
      <c r="R36" s="203"/>
    </row>
    <row r="37" spans="1:18">
      <c r="A37" s="7"/>
      <c r="B37" s="240" t="s">
        <v>501</v>
      </c>
      <c r="C37" s="241">
        <v>28</v>
      </c>
      <c r="D37" s="242">
        <v>0.03</v>
      </c>
      <c r="E37" s="241"/>
      <c r="F37" s="242">
        <v>0.68</v>
      </c>
      <c r="G37" s="243">
        <v>-24.2</v>
      </c>
      <c r="H37" s="244">
        <v>4</v>
      </c>
      <c r="I37" s="245" t="s">
        <v>1222</v>
      </c>
      <c r="J37" s="248" t="s">
        <v>1148</v>
      </c>
      <c r="K37" s="248" t="s">
        <v>1223</v>
      </c>
      <c r="L37" s="248" t="s">
        <v>159</v>
      </c>
      <c r="M37" s="248" t="s">
        <v>1217</v>
      </c>
      <c r="N37" s="248" t="s">
        <v>1166</v>
      </c>
      <c r="O37" s="248" t="s">
        <v>1181</v>
      </c>
      <c r="P37" s="248" t="s">
        <v>1224</v>
      </c>
      <c r="Q37" s="249" t="s">
        <v>1218</v>
      </c>
      <c r="R37" s="203"/>
    </row>
    <row r="38" spans="1:18">
      <c r="A38" s="7"/>
      <c r="B38" s="240" t="s">
        <v>502</v>
      </c>
      <c r="C38" s="241">
        <v>3</v>
      </c>
      <c r="D38" s="242">
        <v>0</v>
      </c>
      <c r="E38" s="241"/>
      <c r="F38" s="242">
        <v>0.28999999999999998</v>
      </c>
      <c r="G38" s="243">
        <v>-16.3</v>
      </c>
      <c r="H38" s="244">
        <v>1</v>
      </c>
      <c r="I38" s="245" t="s">
        <v>1225</v>
      </c>
      <c r="J38" s="248" t="s">
        <v>1148</v>
      </c>
      <c r="K38" s="248" t="s">
        <v>1206</v>
      </c>
      <c r="L38" s="248" t="s">
        <v>160</v>
      </c>
      <c r="M38" s="248" t="s">
        <v>1158</v>
      </c>
      <c r="N38" s="248" t="s">
        <v>1166</v>
      </c>
      <c r="O38" s="248" t="s">
        <v>1226</v>
      </c>
      <c r="P38" s="248" t="s">
        <v>1169</v>
      </c>
      <c r="Q38" s="249" t="s">
        <v>1227</v>
      </c>
      <c r="R38" s="203"/>
    </row>
    <row r="39" spans="1:18">
      <c r="A39" s="7"/>
      <c r="B39" s="240" t="s">
        <v>503</v>
      </c>
      <c r="C39" s="241">
        <v>1</v>
      </c>
      <c r="D39" s="242">
        <v>0</v>
      </c>
      <c r="E39" s="241"/>
      <c r="F39" s="242">
        <v>0.63</v>
      </c>
      <c r="G39" s="243">
        <v>-24.3</v>
      </c>
      <c r="H39" s="244">
        <v>0</v>
      </c>
      <c r="I39" s="245" t="s">
        <v>1228</v>
      </c>
      <c r="J39" s="248" t="s">
        <v>1148</v>
      </c>
      <c r="K39" s="248" t="s">
        <v>1194</v>
      </c>
      <c r="L39" s="248" t="s">
        <v>160</v>
      </c>
      <c r="M39" s="248" t="s">
        <v>1158</v>
      </c>
      <c r="N39" s="248" t="s">
        <v>1166</v>
      </c>
      <c r="O39" s="248" t="s">
        <v>1226</v>
      </c>
      <c r="P39" s="248" t="s">
        <v>1161</v>
      </c>
      <c r="Q39" s="249" t="s">
        <v>1208</v>
      </c>
      <c r="R39" s="203"/>
    </row>
    <row r="40" spans="1:18">
      <c r="A40" s="7"/>
      <c r="B40" s="240" t="s">
        <v>504</v>
      </c>
      <c r="C40" s="241">
        <v>10</v>
      </c>
      <c r="D40" s="242">
        <v>0.01</v>
      </c>
      <c r="E40" s="241"/>
      <c r="F40" s="242">
        <v>0.54</v>
      </c>
      <c r="G40" s="243">
        <v>-22.1</v>
      </c>
      <c r="H40" s="244">
        <v>2</v>
      </c>
      <c r="I40" s="245" t="s">
        <v>1229</v>
      </c>
      <c r="J40" s="248" t="s">
        <v>1148</v>
      </c>
      <c r="K40" s="248" t="s">
        <v>1173</v>
      </c>
      <c r="L40" s="248" t="s">
        <v>1165</v>
      </c>
      <c r="M40" s="248" t="s">
        <v>1158</v>
      </c>
      <c r="N40" s="248" t="s">
        <v>1166</v>
      </c>
      <c r="O40" s="248" t="s">
        <v>1226</v>
      </c>
      <c r="P40" s="248" t="s">
        <v>1224</v>
      </c>
      <c r="Q40" s="249" t="s">
        <v>1208</v>
      </c>
      <c r="R40" s="203"/>
    </row>
    <row r="41" spans="1:18">
      <c r="A41" s="7"/>
      <c r="B41" s="240" t="s">
        <v>505</v>
      </c>
      <c r="C41" s="241">
        <v>116</v>
      </c>
      <c r="D41" s="242">
        <v>0.12</v>
      </c>
      <c r="E41" s="241"/>
      <c r="F41" s="242">
        <v>2.91</v>
      </c>
      <c r="G41" s="243">
        <v>-50.8</v>
      </c>
      <c r="H41" s="244">
        <v>4</v>
      </c>
      <c r="I41" s="245" t="s">
        <v>1230</v>
      </c>
      <c r="J41" s="248" t="s">
        <v>1148</v>
      </c>
      <c r="K41" s="248" t="s">
        <v>1173</v>
      </c>
      <c r="L41" s="248" t="s">
        <v>159</v>
      </c>
      <c r="M41" s="248" t="s">
        <v>221</v>
      </c>
      <c r="N41" s="248" t="s">
        <v>1166</v>
      </c>
      <c r="O41" s="248" t="s">
        <v>1187</v>
      </c>
      <c r="P41" s="248" t="s">
        <v>1224</v>
      </c>
      <c r="Q41" s="249" t="s">
        <v>1213</v>
      </c>
      <c r="R41" s="203"/>
    </row>
    <row r="42" spans="1:18">
      <c r="A42" s="7"/>
      <c r="B42" s="240" t="s">
        <v>506</v>
      </c>
      <c r="C42" s="241">
        <v>651</v>
      </c>
      <c r="D42" s="242">
        <v>0.65</v>
      </c>
      <c r="E42" s="241"/>
      <c r="F42" s="242">
        <v>0.73</v>
      </c>
      <c r="G42" s="243">
        <v>-3</v>
      </c>
      <c r="H42" s="244">
        <v>89</v>
      </c>
      <c r="I42" s="245" t="s">
        <v>1231</v>
      </c>
      <c r="J42" s="248" t="s">
        <v>1148</v>
      </c>
      <c r="K42" s="248" t="s">
        <v>1186</v>
      </c>
      <c r="L42" s="248" t="s">
        <v>160</v>
      </c>
      <c r="M42" s="248" t="s">
        <v>1158</v>
      </c>
      <c r="N42" s="248" t="s">
        <v>1166</v>
      </c>
      <c r="O42" s="248" t="s">
        <v>1226</v>
      </c>
      <c r="P42" s="248" t="s">
        <v>1197</v>
      </c>
      <c r="Q42" s="249" t="s">
        <v>1227</v>
      </c>
      <c r="R42" s="203"/>
    </row>
    <row r="43" spans="1:18">
      <c r="A43" s="7"/>
      <c r="B43" s="240" t="s">
        <v>507</v>
      </c>
      <c r="C43" s="241">
        <v>5</v>
      </c>
      <c r="D43" s="242">
        <v>0.01</v>
      </c>
      <c r="E43" s="241"/>
      <c r="F43" s="242">
        <v>0.46</v>
      </c>
      <c r="G43" s="243">
        <v>-20.6</v>
      </c>
      <c r="H43" s="244">
        <v>1</v>
      </c>
      <c r="I43" s="245" t="s">
        <v>1232</v>
      </c>
      <c r="J43" s="248" t="s">
        <v>1148</v>
      </c>
      <c r="K43" s="248" t="s">
        <v>1022</v>
      </c>
      <c r="L43" s="248" t="s">
        <v>159</v>
      </c>
      <c r="M43" s="248" t="s">
        <v>1158</v>
      </c>
      <c r="N43" s="248" t="s">
        <v>1166</v>
      </c>
      <c r="O43" s="248" t="s">
        <v>1226</v>
      </c>
      <c r="P43" s="248" t="s">
        <v>1169</v>
      </c>
      <c r="Q43" s="249" t="s">
        <v>1227</v>
      </c>
      <c r="R43" s="203"/>
    </row>
    <row r="44" spans="1:18">
      <c r="A44" s="7"/>
      <c r="B44" s="250" t="s">
        <v>508</v>
      </c>
      <c r="C44" s="251">
        <v>3115</v>
      </c>
      <c r="D44" s="252">
        <v>3.12</v>
      </c>
      <c r="E44" s="251"/>
      <c r="F44" s="252">
        <v>3.6</v>
      </c>
      <c r="G44" s="253">
        <v>-7.9</v>
      </c>
      <c r="H44" s="254">
        <v>87</v>
      </c>
      <c r="I44" s="255" t="s">
        <v>1233</v>
      </c>
      <c r="J44" s="256" t="s">
        <v>1148</v>
      </c>
      <c r="K44" s="256" t="s">
        <v>1184</v>
      </c>
      <c r="L44" s="256" t="s">
        <v>1165</v>
      </c>
      <c r="M44" s="256" t="s">
        <v>1158</v>
      </c>
      <c r="N44" s="256" t="s">
        <v>1159</v>
      </c>
      <c r="O44" s="256" t="s">
        <v>1226</v>
      </c>
      <c r="P44" s="256" t="s">
        <v>1169</v>
      </c>
      <c r="Q44" s="257" t="s">
        <v>1218</v>
      </c>
      <c r="R44" s="203"/>
    </row>
    <row r="45" spans="1:18">
      <c r="A45" s="7"/>
      <c r="B45" s="240" t="s">
        <v>509</v>
      </c>
      <c r="C45" s="241">
        <v>5545</v>
      </c>
      <c r="D45" s="242">
        <v>5.55</v>
      </c>
      <c r="E45" s="241"/>
      <c r="F45" s="242">
        <v>1.25</v>
      </c>
      <c r="G45" s="243">
        <v>118.2</v>
      </c>
      <c r="H45" s="244">
        <v>443</v>
      </c>
      <c r="I45" s="245" t="s">
        <v>1234</v>
      </c>
      <c r="J45" s="248" t="s">
        <v>1148</v>
      </c>
      <c r="K45" s="248" t="s">
        <v>1186</v>
      </c>
      <c r="L45" s="248" t="s">
        <v>160</v>
      </c>
      <c r="M45" s="248" t="s">
        <v>1158</v>
      </c>
      <c r="N45" s="248" t="s">
        <v>1159</v>
      </c>
      <c r="O45" s="248" t="s">
        <v>1226</v>
      </c>
      <c r="P45" s="248" t="s">
        <v>1169</v>
      </c>
      <c r="Q45" s="249" t="s">
        <v>1235</v>
      </c>
      <c r="R45" s="203"/>
    </row>
    <row r="46" spans="1:18">
      <c r="A46" s="7"/>
      <c r="B46" s="240" t="s">
        <v>510</v>
      </c>
      <c r="C46" s="241">
        <v>3777</v>
      </c>
      <c r="D46" s="242">
        <v>3.78</v>
      </c>
      <c r="E46" s="241"/>
      <c r="F46" s="242">
        <v>1.99</v>
      </c>
      <c r="G46" s="243">
        <v>39.299999999999997</v>
      </c>
      <c r="H46" s="244">
        <v>190</v>
      </c>
      <c r="I46" s="245" t="s">
        <v>1236</v>
      </c>
      <c r="J46" s="248" t="s">
        <v>1148</v>
      </c>
      <c r="K46" s="248" t="s">
        <v>1194</v>
      </c>
      <c r="L46" s="248" t="s">
        <v>160</v>
      </c>
      <c r="M46" s="248" t="s">
        <v>1158</v>
      </c>
      <c r="N46" s="248" t="s">
        <v>1179</v>
      </c>
      <c r="O46" s="248" t="s">
        <v>1237</v>
      </c>
      <c r="P46" s="248" t="s">
        <v>1169</v>
      </c>
      <c r="Q46" s="249" t="s">
        <v>1213</v>
      </c>
      <c r="R46" s="203"/>
    </row>
    <row r="47" spans="1:18">
      <c r="A47" s="7"/>
      <c r="B47" s="240" t="s">
        <v>511</v>
      </c>
      <c r="C47" s="241">
        <v>4412</v>
      </c>
      <c r="D47" s="242">
        <v>4.42</v>
      </c>
      <c r="E47" s="241"/>
      <c r="F47" s="242">
        <v>1.06</v>
      </c>
      <c r="G47" s="243">
        <v>99.8</v>
      </c>
      <c r="H47" s="244">
        <v>415</v>
      </c>
      <c r="I47" s="245" t="s">
        <v>1238</v>
      </c>
      <c r="J47" s="248" t="s">
        <v>1148</v>
      </c>
      <c r="K47" s="248" t="s">
        <v>1206</v>
      </c>
      <c r="L47" s="248" t="s">
        <v>1239</v>
      </c>
      <c r="M47" s="248" t="s">
        <v>1217</v>
      </c>
      <c r="N47" s="248" t="s">
        <v>1159</v>
      </c>
      <c r="O47" s="248" t="s">
        <v>1240</v>
      </c>
      <c r="P47" s="248" t="s">
        <v>1169</v>
      </c>
      <c r="Q47" s="249" t="s">
        <v>1213</v>
      </c>
      <c r="R47" s="203"/>
    </row>
    <row r="48" spans="1:18">
      <c r="A48" s="7"/>
      <c r="B48" s="240" t="s">
        <v>512</v>
      </c>
      <c r="C48" s="241">
        <v>39</v>
      </c>
      <c r="D48" s="242">
        <v>0.04</v>
      </c>
      <c r="E48" s="241"/>
      <c r="F48" s="242">
        <v>0.88</v>
      </c>
      <c r="G48" s="243">
        <v>-27.5</v>
      </c>
      <c r="H48" s="244">
        <v>4</v>
      </c>
      <c r="I48" s="245" t="s">
        <v>1241</v>
      </c>
      <c r="J48" s="248" t="s">
        <v>1148</v>
      </c>
      <c r="K48" s="248" t="s">
        <v>1194</v>
      </c>
      <c r="L48" s="248" t="s">
        <v>160</v>
      </c>
      <c r="M48" s="248" t="s">
        <v>1158</v>
      </c>
      <c r="N48" s="248" t="s">
        <v>1166</v>
      </c>
      <c r="O48" s="248" t="s">
        <v>1237</v>
      </c>
      <c r="P48" s="248" t="s">
        <v>1197</v>
      </c>
      <c r="Q48" s="249" t="s">
        <v>1213</v>
      </c>
      <c r="R48" s="203"/>
    </row>
    <row r="49" spans="1:18">
      <c r="A49" s="7"/>
      <c r="B49" s="240" t="s">
        <v>513</v>
      </c>
      <c r="C49" s="241">
        <v>26</v>
      </c>
      <c r="D49" s="242">
        <v>0.03</v>
      </c>
      <c r="E49" s="241"/>
      <c r="F49" s="242">
        <v>0.54</v>
      </c>
      <c r="G49" s="243">
        <v>-21.3</v>
      </c>
      <c r="H49" s="244">
        <v>5</v>
      </c>
      <c r="I49" s="245" t="s">
        <v>1242</v>
      </c>
      <c r="J49" s="248" t="s">
        <v>1148</v>
      </c>
      <c r="K49" s="248" t="s">
        <v>1186</v>
      </c>
      <c r="L49" s="248" t="s">
        <v>1239</v>
      </c>
      <c r="M49" s="248" t="s">
        <v>1207</v>
      </c>
      <c r="N49" s="248" t="s">
        <v>1166</v>
      </c>
      <c r="O49" s="248" t="s">
        <v>1226</v>
      </c>
      <c r="P49" s="248" t="s">
        <v>1197</v>
      </c>
      <c r="Q49" s="249" t="s">
        <v>1243</v>
      </c>
      <c r="R49" s="203"/>
    </row>
    <row r="50" spans="1:18">
      <c r="A50" s="7"/>
      <c r="B50" s="240" t="s">
        <v>514</v>
      </c>
      <c r="C50" s="241">
        <v>3</v>
      </c>
      <c r="D50" s="242">
        <v>0</v>
      </c>
      <c r="E50" s="241"/>
      <c r="F50" s="242">
        <v>0.83</v>
      </c>
      <c r="G50" s="243">
        <v>-27.8</v>
      </c>
      <c r="H50" s="244">
        <v>0</v>
      </c>
      <c r="I50" s="245" t="s">
        <v>1244</v>
      </c>
      <c r="J50" s="248" t="s">
        <v>1148</v>
      </c>
      <c r="K50" s="248" t="s">
        <v>1245</v>
      </c>
      <c r="L50" s="248" t="s">
        <v>159</v>
      </c>
      <c r="M50" s="248" t="s">
        <v>1158</v>
      </c>
      <c r="N50" s="248" t="s">
        <v>1166</v>
      </c>
      <c r="O50" s="248" t="s">
        <v>1237</v>
      </c>
      <c r="P50" s="248" t="s">
        <v>1169</v>
      </c>
      <c r="Q50" s="249" t="s">
        <v>1246</v>
      </c>
      <c r="R50" s="203"/>
    </row>
    <row r="51" spans="1:18">
      <c r="A51" s="7"/>
      <c r="B51" s="240" t="s">
        <v>515</v>
      </c>
      <c r="C51" s="241">
        <v>2</v>
      </c>
      <c r="D51" s="242">
        <v>0</v>
      </c>
      <c r="E51" s="241"/>
      <c r="F51" s="242">
        <v>0.79</v>
      </c>
      <c r="G51" s="243">
        <v>-27.3</v>
      </c>
      <c r="H51" s="244">
        <v>0</v>
      </c>
      <c r="I51" s="245" t="s">
        <v>1247</v>
      </c>
      <c r="J51" s="248" t="s">
        <v>1148</v>
      </c>
      <c r="K51" s="248" t="s">
        <v>1023</v>
      </c>
      <c r="L51" s="248" t="s">
        <v>159</v>
      </c>
      <c r="M51" s="248" t="s">
        <v>1158</v>
      </c>
      <c r="N51" s="248" t="s">
        <v>1166</v>
      </c>
      <c r="O51" s="248" t="s">
        <v>1237</v>
      </c>
      <c r="P51" s="248" t="s">
        <v>1169</v>
      </c>
      <c r="Q51" s="249" t="s">
        <v>1246</v>
      </c>
      <c r="R51" s="203"/>
    </row>
    <row r="52" spans="1:18">
      <c r="A52" s="7"/>
      <c r="B52" s="240" t="s">
        <v>516</v>
      </c>
      <c r="C52" s="241">
        <v>2</v>
      </c>
      <c r="D52" s="242">
        <v>0</v>
      </c>
      <c r="E52" s="241"/>
      <c r="F52" s="242">
        <v>0.9</v>
      </c>
      <c r="G52" s="243">
        <v>-29.1</v>
      </c>
      <c r="H52" s="244">
        <v>0</v>
      </c>
      <c r="I52" s="245" t="s">
        <v>1248</v>
      </c>
      <c r="J52" s="248" t="s">
        <v>1148</v>
      </c>
      <c r="K52" s="248" t="s">
        <v>1024</v>
      </c>
      <c r="L52" s="248" t="s">
        <v>159</v>
      </c>
      <c r="M52" s="248" t="s">
        <v>1158</v>
      </c>
      <c r="N52" s="248" t="s">
        <v>1166</v>
      </c>
      <c r="O52" s="248" t="s">
        <v>1237</v>
      </c>
      <c r="P52" s="248" t="s">
        <v>1169</v>
      </c>
      <c r="Q52" s="249" t="s">
        <v>1246</v>
      </c>
      <c r="R52" s="203"/>
    </row>
    <row r="53" spans="1:18">
      <c r="A53" s="7"/>
      <c r="B53" s="240" t="s">
        <v>517</v>
      </c>
      <c r="C53" s="241">
        <v>51</v>
      </c>
      <c r="D53" s="242">
        <v>0.05</v>
      </c>
      <c r="E53" s="241"/>
      <c r="F53" s="242">
        <v>0.91</v>
      </c>
      <c r="G53" s="243">
        <v>-27.6</v>
      </c>
      <c r="H53" s="244">
        <v>6</v>
      </c>
      <c r="I53" s="245" t="s">
        <v>1249</v>
      </c>
      <c r="J53" s="248" t="s">
        <v>1148</v>
      </c>
      <c r="K53" s="248" t="s">
        <v>1250</v>
      </c>
      <c r="L53" s="248" t="s">
        <v>159</v>
      </c>
      <c r="M53" s="248" t="s">
        <v>221</v>
      </c>
      <c r="N53" s="248" t="s">
        <v>1166</v>
      </c>
      <c r="O53" s="248" t="s">
        <v>1237</v>
      </c>
      <c r="P53" s="248" t="s">
        <v>1169</v>
      </c>
      <c r="Q53" s="249" t="s">
        <v>1251</v>
      </c>
      <c r="R53" s="203"/>
    </row>
    <row r="54" spans="1:18">
      <c r="A54" s="7"/>
      <c r="B54" s="240" t="s">
        <v>518</v>
      </c>
      <c r="C54" s="241">
        <v>4</v>
      </c>
      <c r="D54" s="242">
        <v>0</v>
      </c>
      <c r="E54" s="241"/>
      <c r="F54" s="242">
        <v>0.76</v>
      </c>
      <c r="G54" s="243">
        <v>-26.6</v>
      </c>
      <c r="H54" s="244">
        <v>1</v>
      </c>
      <c r="I54" s="245" t="s">
        <v>1252</v>
      </c>
      <c r="J54" s="248" t="s">
        <v>1148</v>
      </c>
      <c r="K54" s="248" t="s">
        <v>1186</v>
      </c>
      <c r="L54" s="248" t="s">
        <v>160</v>
      </c>
      <c r="M54" s="248" t="s">
        <v>1158</v>
      </c>
      <c r="N54" s="248" t="s">
        <v>1166</v>
      </c>
      <c r="O54" s="248" t="s">
        <v>1237</v>
      </c>
      <c r="P54" s="248" t="s">
        <v>1169</v>
      </c>
      <c r="Q54" s="249" t="s">
        <v>1235</v>
      </c>
      <c r="R54" s="203"/>
    </row>
    <row r="55" spans="1:18">
      <c r="A55" s="7"/>
      <c r="B55" s="240" t="s">
        <v>519</v>
      </c>
      <c r="C55" s="241">
        <v>3619</v>
      </c>
      <c r="D55" s="242">
        <v>3.62</v>
      </c>
      <c r="E55" s="241"/>
      <c r="F55" s="242">
        <v>1.44</v>
      </c>
      <c r="G55" s="243">
        <v>56.2</v>
      </c>
      <c r="H55" s="244">
        <v>252</v>
      </c>
      <c r="I55" s="245" t="s">
        <v>1253</v>
      </c>
      <c r="J55" s="248" t="s">
        <v>1148</v>
      </c>
      <c r="K55" s="248" t="s">
        <v>1254</v>
      </c>
      <c r="L55" s="248" t="s">
        <v>159</v>
      </c>
      <c r="M55" s="248" t="s">
        <v>1207</v>
      </c>
      <c r="N55" s="248" t="s">
        <v>1159</v>
      </c>
      <c r="O55" s="248" t="s">
        <v>1226</v>
      </c>
      <c r="P55" s="248" t="s">
        <v>1197</v>
      </c>
      <c r="Q55" s="249" t="s">
        <v>1243</v>
      </c>
      <c r="R55" s="203"/>
    </row>
    <row r="56" spans="1:18">
      <c r="A56" s="7"/>
      <c r="B56" s="240" t="s">
        <v>520</v>
      </c>
      <c r="C56" s="241">
        <v>3977</v>
      </c>
      <c r="D56" s="242">
        <v>3.98</v>
      </c>
      <c r="E56" s="241"/>
      <c r="F56" s="242">
        <v>1.34</v>
      </c>
      <c r="G56" s="243">
        <v>70.099999999999994</v>
      </c>
      <c r="H56" s="244">
        <v>297</v>
      </c>
      <c r="I56" s="245" t="s">
        <v>1255</v>
      </c>
      <c r="J56" s="248" t="s">
        <v>1148</v>
      </c>
      <c r="K56" s="248" t="s">
        <v>1157</v>
      </c>
      <c r="L56" s="248" t="s">
        <v>160</v>
      </c>
      <c r="M56" s="248" t="s">
        <v>1158</v>
      </c>
      <c r="N56" s="248" t="s">
        <v>1159</v>
      </c>
      <c r="O56" s="248" t="s">
        <v>1237</v>
      </c>
      <c r="P56" s="248" t="s">
        <v>1197</v>
      </c>
      <c r="Q56" s="249" t="s">
        <v>1243</v>
      </c>
      <c r="R56" s="203"/>
    </row>
    <row r="57" spans="1:18">
      <c r="A57" s="7"/>
      <c r="B57" s="240" t="s">
        <v>521</v>
      </c>
      <c r="C57" s="241">
        <v>3</v>
      </c>
      <c r="D57" s="242">
        <v>0</v>
      </c>
      <c r="E57" s="241"/>
      <c r="F57" s="242">
        <v>1.42</v>
      </c>
      <c r="G57" s="243">
        <v>-36.700000000000003</v>
      </c>
      <c r="H57" s="244">
        <v>0</v>
      </c>
      <c r="I57" s="245" t="s">
        <v>1256</v>
      </c>
      <c r="J57" s="248" t="s">
        <v>1148</v>
      </c>
      <c r="K57" s="248" t="s">
        <v>1221</v>
      </c>
      <c r="L57" s="248" t="s">
        <v>160</v>
      </c>
      <c r="M57" s="248" t="s">
        <v>1158</v>
      </c>
      <c r="N57" s="248" t="s">
        <v>1166</v>
      </c>
      <c r="O57" s="248" t="s">
        <v>1237</v>
      </c>
      <c r="P57" s="248" t="s">
        <v>1169</v>
      </c>
      <c r="Q57" s="249" t="s">
        <v>1227</v>
      </c>
      <c r="R57" s="203"/>
    </row>
    <row r="58" spans="1:18">
      <c r="A58" s="7"/>
      <c r="B58" s="240" t="s">
        <v>522</v>
      </c>
      <c r="C58" s="241">
        <v>8</v>
      </c>
      <c r="D58" s="242">
        <v>0.01</v>
      </c>
      <c r="E58" s="241"/>
      <c r="F58" s="242">
        <v>2.08</v>
      </c>
      <c r="G58" s="243">
        <v>-44.3</v>
      </c>
      <c r="H58" s="244">
        <v>0</v>
      </c>
      <c r="I58" s="245" t="s">
        <v>1257</v>
      </c>
      <c r="J58" s="248" t="s">
        <v>1148</v>
      </c>
      <c r="K58" s="248" t="s">
        <v>1184</v>
      </c>
      <c r="L58" s="248" t="s">
        <v>160</v>
      </c>
      <c r="M58" s="248" t="s">
        <v>1158</v>
      </c>
      <c r="N58" s="248" t="s">
        <v>1166</v>
      </c>
      <c r="O58" s="248" t="s">
        <v>1226</v>
      </c>
      <c r="P58" s="248" t="s">
        <v>1197</v>
      </c>
      <c r="Q58" s="249" t="s">
        <v>1227</v>
      </c>
      <c r="R58" s="203"/>
    </row>
    <row r="59" spans="1:18">
      <c r="A59" s="7"/>
      <c r="B59" s="240" t="s">
        <v>523</v>
      </c>
      <c r="C59" s="241">
        <v>3</v>
      </c>
      <c r="D59" s="242">
        <v>0</v>
      </c>
      <c r="E59" s="241"/>
      <c r="F59" s="242">
        <v>0.97</v>
      </c>
      <c r="G59" s="243">
        <v>-30.1</v>
      </c>
      <c r="H59" s="244">
        <v>0</v>
      </c>
      <c r="I59" s="245" t="s">
        <v>1258</v>
      </c>
      <c r="J59" s="248" t="s">
        <v>1148</v>
      </c>
      <c r="K59" s="248" t="s">
        <v>1215</v>
      </c>
      <c r="L59" s="248" t="s">
        <v>1165</v>
      </c>
      <c r="M59" s="248" t="s">
        <v>1158</v>
      </c>
      <c r="N59" s="248" t="s">
        <v>1166</v>
      </c>
      <c r="O59" s="248" t="s">
        <v>1237</v>
      </c>
      <c r="P59" s="248" t="s">
        <v>1161</v>
      </c>
      <c r="Q59" s="249" t="s">
        <v>1227</v>
      </c>
      <c r="R59" s="203"/>
    </row>
    <row r="60" spans="1:18">
      <c r="A60" s="7"/>
      <c r="B60" s="240" t="s">
        <v>524</v>
      </c>
      <c r="C60" s="241">
        <v>39</v>
      </c>
      <c r="D60" s="242">
        <v>0.04</v>
      </c>
      <c r="E60" s="241"/>
      <c r="F60" s="242">
        <v>1.24</v>
      </c>
      <c r="G60" s="243">
        <v>-33.200000000000003</v>
      </c>
      <c r="H60" s="244">
        <v>3</v>
      </c>
      <c r="I60" s="245" t="s">
        <v>1259</v>
      </c>
      <c r="J60" s="248" t="s">
        <v>1148</v>
      </c>
      <c r="K60" s="248" t="s">
        <v>1022</v>
      </c>
      <c r="L60" s="248" t="s">
        <v>159</v>
      </c>
      <c r="M60" s="248" t="s">
        <v>221</v>
      </c>
      <c r="N60" s="248" t="s">
        <v>1166</v>
      </c>
      <c r="O60" s="248" t="s">
        <v>1237</v>
      </c>
      <c r="P60" s="248" t="s">
        <v>1169</v>
      </c>
      <c r="Q60" s="249" t="s">
        <v>1251</v>
      </c>
      <c r="R60" s="203"/>
    </row>
    <row r="61" spans="1:18">
      <c r="A61" s="7"/>
      <c r="B61" s="240" t="s">
        <v>525</v>
      </c>
      <c r="C61" s="241">
        <v>6957</v>
      </c>
      <c r="D61" s="242">
        <v>6.96</v>
      </c>
      <c r="E61" s="241"/>
      <c r="F61" s="242">
        <v>2.79</v>
      </c>
      <c r="G61" s="243">
        <v>77.400000000000006</v>
      </c>
      <c r="H61" s="244">
        <v>250</v>
      </c>
      <c r="I61" s="245" t="s">
        <v>1260</v>
      </c>
      <c r="J61" s="248" t="s">
        <v>1148</v>
      </c>
      <c r="K61" s="248" t="s">
        <v>1157</v>
      </c>
      <c r="L61" s="248" t="s">
        <v>159</v>
      </c>
      <c r="M61" s="248" t="s">
        <v>1158</v>
      </c>
      <c r="N61" s="248" t="s">
        <v>1179</v>
      </c>
      <c r="O61" s="248" t="s">
        <v>1237</v>
      </c>
      <c r="P61" s="248" t="s">
        <v>1169</v>
      </c>
      <c r="Q61" s="249" t="s">
        <v>1243</v>
      </c>
      <c r="R61" s="203"/>
    </row>
    <row r="62" spans="1:18">
      <c r="A62" s="7"/>
      <c r="B62" s="240" t="s">
        <v>526</v>
      </c>
      <c r="C62" s="241">
        <v>11</v>
      </c>
      <c r="D62" s="242">
        <v>0.01</v>
      </c>
      <c r="E62" s="241"/>
      <c r="F62" s="242">
        <v>0.74</v>
      </c>
      <c r="G62" s="243">
        <v>-26</v>
      </c>
      <c r="H62" s="244">
        <v>1</v>
      </c>
      <c r="I62" s="245" t="s">
        <v>1261</v>
      </c>
      <c r="J62" s="248" t="s">
        <v>1148</v>
      </c>
      <c r="K62" s="248" t="s">
        <v>1194</v>
      </c>
      <c r="L62" s="248" t="s">
        <v>159</v>
      </c>
      <c r="M62" s="248" t="s">
        <v>1158</v>
      </c>
      <c r="N62" s="248" t="s">
        <v>1166</v>
      </c>
      <c r="O62" s="248" t="s">
        <v>1237</v>
      </c>
      <c r="P62" s="248" t="s">
        <v>1197</v>
      </c>
      <c r="Q62" s="249" t="s">
        <v>1243</v>
      </c>
      <c r="R62" s="203"/>
    </row>
    <row r="63" spans="1:18">
      <c r="A63" s="7"/>
      <c r="B63" s="240" t="s">
        <v>527</v>
      </c>
      <c r="C63" s="241">
        <v>7</v>
      </c>
      <c r="D63" s="242">
        <v>0.01</v>
      </c>
      <c r="E63" s="241"/>
      <c r="F63" s="242">
        <v>1.1599999999999999</v>
      </c>
      <c r="G63" s="243">
        <v>-32.9</v>
      </c>
      <c r="H63" s="244">
        <v>1</v>
      </c>
      <c r="I63" s="245" t="s">
        <v>1262</v>
      </c>
      <c r="J63" s="248" t="s">
        <v>1148</v>
      </c>
      <c r="K63" s="248" t="s">
        <v>1194</v>
      </c>
      <c r="L63" s="248" t="s">
        <v>160</v>
      </c>
      <c r="M63" s="248" t="s">
        <v>1158</v>
      </c>
      <c r="N63" s="248" t="s">
        <v>1166</v>
      </c>
      <c r="O63" s="248" t="s">
        <v>1240</v>
      </c>
      <c r="P63" s="248" t="s">
        <v>1161</v>
      </c>
      <c r="Q63" s="249" t="s">
        <v>1243</v>
      </c>
      <c r="R63" s="203"/>
    </row>
    <row r="64" spans="1:18">
      <c r="A64" s="7"/>
      <c r="B64" s="240" t="s">
        <v>528</v>
      </c>
      <c r="C64" s="241">
        <v>3</v>
      </c>
      <c r="D64" s="242">
        <v>0</v>
      </c>
      <c r="E64" s="241"/>
      <c r="F64" s="242">
        <v>0.47</v>
      </c>
      <c r="G64" s="243">
        <v>-20.9</v>
      </c>
      <c r="H64" s="244">
        <v>1</v>
      </c>
      <c r="I64" s="245" t="s">
        <v>1263</v>
      </c>
      <c r="J64" s="248" t="s">
        <v>1148</v>
      </c>
      <c r="K64" s="248" t="s">
        <v>1186</v>
      </c>
      <c r="L64" s="248" t="s">
        <v>159</v>
      </c>
      <c r="M64" s="248" t="s">
        <v>1158</v>
      </c>
      <c r="N64" s="248" t="s">
        <v>1166</v>
      </c>
      <c r="O64" s="248" t="s">
        <v>1240</v>
      </c>
      <c r="P64" s="248" t="s">
        <v>1169</v>
      </c>
      <c r="Q64" s="249" t="s">
        <v>1243</v>
      </c>
      <c r="R64" s="203"/>
    </row>
    <row r="65" spans="1:18">
      <c r="A65" s="7"/>
      <c r="B65" s="240" t="s">
        <v>529</v>
      </c>
      <c r="C65" s="241">
        <v>79</v>
      </c>
      <c r="D65" s="242">
        <v>0.08</v>
      </c>
      <c r="E65" s="241"/>
      <c r="F65" s="242">
        <v>1.81</v>
      </c>
      <c r="G65" s="243">
        <v>-39.700000000000003</v>
      </c>
      <c r="H65" s="244">
        <v>4</v>
      </c>
      <c r="I65" s="245" t="s">
        <v>1264</v>
      </c>
      <c r="J65" s="248" t="s">
        <v>1148</v>
      </c>
      <c r="K65" s="248" t="s">
        <v>1265</v>
      </c>
      <c r="L65" s="248" t="s">
        <v>159</v>
      </c>
      <c r="M65" s="248" t="s">
        <v>221</v>
      </c>
      <c r="N65" s="248" t="s">
        <v>1166</v>
      </c>
      <c r="O65" s="248" t="s">
        <v>1237</v>
      </c>
      <c r="P65" s="248" t="s">
        <v>1161</v>
      </c>
      <c r="Q65" s="249" t="s">
        <v>1251</v>
      </c>
      <c r="R65" s="203"/>
    </row>
    <row r="66" spans="1:18">
      <c r="A66" s="7"/>
      <c r="B66" s="240" t="s">
        <v>530</v>
      </c>
      <c r="C66" s="241">
        <v>434</v>
      </c>
      <c r="D66" s="242">
        <v>0.43</v>
      </c>
      <c r="E66" s="241"/>
      <c r="F66" s="242">
        <v>0.99</v>
      </c>
      <c r="G66" s="243">
        <v>-17.2</v>
      </c>
      <c r="H66" s="244">
        <v>44</v>
      </c>
      <c r="I66" s="245" t="s">
        <v>1266</v>
      </c>
      <c r="J66" s="248" t="s">
        <v>1148</v>
      </c>
      <c r="K66" s="248" t="s">
        <v>1206</v>
      </c>
      <c r="L66" s="248" t="s">
        <v>159</v>
      </c>
      <c r="M66" s="248" t="s">
        <v>221</v>
      </c>
      <c r="N66" s="248" t="s">
        <v>1166</v>
      </c>
      <c r="O66" s="248" t="s">
        <v>1240</v>
      </c>
      <c r="P66" s="248" t="s">
        <v>1197</v>
      </c>
      <c r="Q66" s="249" t="s">
        <v>1267</v>
      </c>
      <c r="R66" s="203"/>
    </row>
    <row r="67" spans="1:18">
      <c r="A67" s="7"/>
      <c r="B67" s="240" t="s">
        <v>531</v>
      </c>
      <c r="C67" s="241">
        <v>50</v>
      </c>
      <c r="D67" s="242">
        <v>0.05</v>
      </c>
      <c r="E67" s="241"/>
      <c r="F67" s="242">
        <v>1.43</v>
      </c>
      <c r="G67" s="243">
        <v>-35.5</v>
      </c>
      <c r="H67" s="244">
        <v>4</v>
      </c>
      <c r="I67" s="245" t="s">
        <v>1268</v>
      </c>
      <c r="J67" s="248" t="s">
        <v>1148</v>
      </c>
      <c r="K67" s="248" t="s">
        <v>1202</v>
      </c>
      <c r="L67" s="248" t="s">
        <v>159</v>
      </c>
      <c r="M67" s="248" t="s">
        <v>221</v>
      </c>
      <c r="N67" s="248" t="s">
        <v>1166</v>
      </c>
      <c r="O67" s="248" t="s">
        <v>1240</v>
      </c>
      <c r="P67" s="248" t="s">
        <v>1169</v>
      </c>
      <c r="Q67" s="249" t="s">
        <v>1269</v>
      </c>
      <c r="R67" s="203"/>
    </row>
    <row r="68" spans="1:18">
      <c r="A68" s="7"/>
      <c r="B68" s="240" t="s">
        <v>532</v>
      </c>
      <c r="C68" s="241">
        <v>55</v>
      </c>
      <c r="D68" s="242">
        <v>0.06</v>
      </c>
      <c r="E68" s="241"/>
      <c r="F68" s="242">
        <v>1.49</v>
      </c>
      <c r="G68" s="243">
        <v>-36.200000000000003</v>
      </c>
      <c r="H68" s="244">
        <v>4</v>
      </c>
      <c r="I68" s="245" t="s">
        <v>1270</v>
      </c>
      <c r="J68" s="248" t="s">
        <v>1148</v>
      </c>
      <c r="K68" s="248" t="s">
        <v>1254</v>
      </c>
      <c r="L68" s="248" t="s">
        <v>159</v>
      </c>
      <c r="M68" s="248" t="s">
        <v>221</v>
      </c>
      <c r="N68" s="248" t="s">
        <v>1166</v>
      </c>
      <c r="O68" s="248" t="s">
        <v>1237</v>
      </c>
      <c r="P68" s="248" t="s">
        <v>1197</v>
      </c>
      <c r="Q68" s="249" t="s">
        <v>1251</v>
      </c>
      <c r="R68" s="203"/>
    </row>
    <row r="69" spans="1:18">
      <c r="A69" s="7"/>
      <c r="B69" s="240" t="s">
        <v>533</v>
      </c>
      <c r="C69" s="241">
        <v>418</v>
      </c>
      <c r="D69" s="242">
        <v>0.42</v>
      </c>
      <c r="E69" s="241"/>
      <c r="F69" s="242">
        <v>1.35</v>
      </c>
      <c r="G69" s="243">
        <v>-24.7</v>
      </c>
      <c r="H69" s="244">
        <v>31</v>
      </c>
      <c r="I69" s="245" t="s">
        <v>1271</v>
      </c>
      <c r="J69" s="248" t="s">
        <v>1148</v>
      </c>
      <c r="K69" s="248" t="s">
        <v>1212</v>
      </c>
      <c r="L69" s="248" t="s">
        <v>159</v>
      </c>
      <c r="M69" s="248" t="s">
        <v>221</v>
      </c>
      <c r="N69" s="248" t="s">
        <v>1166</v>
      </c>
      <c r="O69" s="248" t="s">
        <v>1240</v>
      </c>
      <c r="P69" s="248" t="s">
        <v>1224</v>
      </c>
      <c r="Q69" s="249" t="s">
        <v>1267</v>
      </c>
      <c r="R69" s="203"/>
    </row>
    <row r="70" spans="1:18">
      <c r="A70" s="7"/>
      <c r="B70" s="240" t="s">
        <v>534</v>
      </c>
      <c r="C70" s="241">
        <v>7131</v>
      </c>
      <c r="D70" s="242">
        <v>7.14</v>
      </c>
      <c r="E70" s="241"/>
      <c r="F70" s="242">
        <v>2.2200000000000002</v>
      </c>
      <c r="G70" s="243">
        <v>102</v>
      </c>
      <c r="H70" s="244">
        <v>321</v>
      </c>
      <c r="I70" s="245" t="s">
        <v>1272</v>
      </c>
      <c r="J70" s="248" t="s">
        <v>1148</v>
      </c>
      <c r="K70" s="248" t="s">
        <v>1223</v>
      </c>
      <c r="L70" s="248" t="s">
        <v>1239</v>
      </c>
      <c r="M70" s="248" t="s">
        <v>221</v>
      </c>
      <c r="N70" s="248" t="s">
        <v>1159</v>
      </c>
      <c r="O70" s="248" t="s">
        <v>1240</v>
      </c>
      <c r="P70" s="248" t="s">
        <v>1169</v>
      </c>
      <c r="Q70" s="249" t="s">
        <v>1251</v>
      </c>
      <c r="R70" s="203"/>
    </row>
    <row r="71" spans="1:18">
      <c r="A71" s="7"/>
      <c r="B71" s="240" t="s">
        <v>535</v>
      </c>
      <c r="C71" s="241">
        <v>48</v>
      </c>
      <c r="D71" s="242">
        <v>0.05</v>
      </c>
      <c r="E71" s="241"/>
      <c r="F71" s="242">
        <v>2.4900000000000002</v>
      </c>
      <c r="G71" s="243">
        <v>-47.9</v>
      </c>
      <c r="H71" s="244">
        <v>2</v>
      </c>
      <c r="I71" s="245" t="s">
        <v>1273</v>
      </c>
      <c r="J71" s="248" t="s">
        <v>1148</v>
      </c>
      <c r="K71" s="248" t="s">
        <v>1194</v>
      </c>
      <c r="L71" s="248" t="s">
        <v>159</v>
      </c>
      <c r="M71" s="248" t="s">
        <v>221</v>
      </c>
      <c r="N71" s="248" t="s">
        <v>1166</v>
      </c>
      <c r="O71" s="248" t="s">
        <v>1240</v>
      </c>
      <c r="P71" s="248" t="s">
        <v>1224</v>
      </c>
      <c r="Q71" s="249" t="s">
        <v>1269</v>
      </c>
      <c r="R71" s="203"/>
    </row>
    <row r="72" spans="1:18">
      <c r="A72" s="7"/>
      <c r="B72" s="240" t="s">
        <v>536</v>
      </c>
      <c r="C72" s="241">
        <v>20</v>
      </c>
      <c r="D72" s="242">
        <v>0.02</v>
      </c>
      <c r="E72" s="241"/>
      <c r="F72" s="242">
        <v>1.76</v>
      </c>
      <c r="G72" s="243">
        <v>-40.5</v>
      </c>
      <c r="H72" s="244">
        <v>1</v>
      </c>
      <c r="I72" s="245" t="s">
        <v>1274</v>
      </c>
      <c r="J72" s="248" t="s">
        <v>1148</v>
      </c>
      <c r="K72" s="248" t="s">
        <v>1184</v>
      </c>
      <c r="L72" s="248" t="s">
        <v>159</v>
      </c>
      <c r="M72" s="248" t="s">
        <v>1217</v>
      </c>
      <c r="N72" s="248" t="s">
        <v>1166</v>
      </c>
      <c r="O72" s="248" t="s">
        <v>1240</v>
      </c>
      <c r="P72" s="248" t="s">
        <v>1197</v>
      </c>
      <c r="Q72" s="249" t="s">
        <v>1275</v>
      </c>
      <c r="R72" s="203"/>
    </row>
    <row r="73" spans="1:18">
      <c r="A73" s="7"/>
      <c r="B73" s="240" t="s">
        <v>537</v>
      </c>
      <c r="C73" s="241">
        <v>10</v>
      </c>
      <c r="D73" s="242">
        <v>0.01</v>
      </c>
      <c r="E73" s="241"/>
      <c r="F73" s="242">
        <v>1.3</v>
      </c>
      <c r="G73" s="243">
        <v>-34.9</v>
      </c>
      <c r="H73" s="244">
        <v>1</v>
      </c>
      <c r="I73" s="245" t="s">
        <v>1276</v>
      </c>
      <c r="J73" s="248" t="s">
        <v>1148</v>
      </c>
      <c r="K73" s="248" t="s">
        <v>1215</v>
      </c>
      <c r="L73" s="248" t="s">
        <v>159</v>
      </c>
      <c r="M73" s="248" t="s">
        <v>1207</v>
      </c>
      <c r="N73" s="248" t="s">
        <v>1166</v>
      </c>
      <c r="O73" s="248" t="s">
        <v>1026</v>
      </c>
      <c r="P73" s="248" t="s">
        <v>1161</v>
      </c>
      <c r="Q73" s="249" t="s">
        <v>1277</v>
      </c>
      <c r="R73" s="203"/>
    </row>
    <row r="74" spans="1:18">
      <c r="A74" s="7"/>
      <c r="B74" s="240" t="s">
        <v>538</v>
      </c>
      <c r="C74" s="241">
        <v>1</v>
      </c>
      <c r="D74" s="242">
        <v>0</v>
      </c>
      <c r="E74" s="241"/>
      <c r="F74" s="242">
        <v>1.27</v>
      </c>
      <c r="G74" s="243">
        <v>-34.6</v>
      </c>
      <c r="H74" s="244">
        <v>0</v>
      </c>
      <c r="I74" s="245" t="s">
        <v>1278</v>
      </c>
      <c r="J74" s="248" t="s">
        <v>1148</v>
      </c>
      <c r="K74" s="248" t="s">
        <v>1221</v>
      </c>
      <c r="L74" s="248" t="s">
        <v>1239</v>
      </c>
      <c r="M74" s="248" t="s">
        <v>1158</v>
      </c>
      <c r="N74" s="248" t="s">
        <v>1166</v>
      </c>
      <c r="O74" s="248" t="s">
        <v>1026</v>
      </c>
      <c r="P74" s="248" t="s">
        <v>1224</v>
      </c>
      <c r="Q74" s="249" t="s">
        <v>1243</v>
      </c>
      <c r="R74" s="203"/>
    </row>
    <row r="75" spans="1:18">
      <c r="A75" s="7"/>
      <c r="B75" s="240" t="s">
        <v>539</v>
      </c>
      <c r="C75" s="241">
        <v>63</v>
      </c>
      <c r="D75" s="242">
        <v>0.06</v>
      </c>
      <c r="E75" s="241"/>
      <c r="F75" s="242">
        <v>1.29</v>
      </c>
      <c r="G75" s="243">
        <v>-33.200000000000003</v>
      </c>
      <c r="H75" s="244">
        <v>5</v>
      </c>
      <c r="I75" s="245" t="s">
        <v>1279</v>
      </c>
      <c r="J75" s="248" t="s">
        <v>1148</v>
      </c>
      <c r="K75" s="248" t="s">
        <v>1250</v>
      </c>
      <c r="L75" s="248" t="s">
        <v>159</v>
      </c>
      <c r="M75" s="248" t="s">
        <v>221</v>
      </c>
      <c r="N75" s="248" t="s">
        <v>1166</v>
      </c>
      <c r="O75" s="248" t="s">
        <v>1026</v>
      </c>
      <c r="P75" s="248" t="s">
        <v>1169</v>
      </c>
      <c r="Q75" s="249" t="s">
        <v>1269</v>
      </c>
      <c r="R75" s="203"/>
    </row>
    <row r="76" spans="1:18">
      <c r="A76" s="7"/>
      <c r="B76" s="240" t="s">
        <v>540</v>
      </c>
      <c r="C76" s="241">
        <v>0</v>
      </c>
      <c r="D76" s="242">
        <v>0</v>
      </c>
      <c r="E76" s="241"/>
      <c r="F76" s="242">
        <v>0.43</v>
      </c>
      <c r="G76" s="243" t="s">
        <v>851</v>
      </c>
      <c r="H76" s="244" t="s">
        <v>852</v>
      </c>
      <c r="I76" s="245" t="s">
        <v>1280</v>
      </c>
      <c r="J76" s="248" t="s">
        <v>1148</v>
      </c>
      <c r="K76" s="248" t="s">
        <v>1194</v>
      </c>
      <c r="L76" s="248" t="s">
        <v>159</v>
      </c>
      <c r="M76" s="248" t="s">
        <v>1158</v>
      </c>
      <c r="N76" s="248" t="s">
        <v>1166</v>
      </c>
      <c r="O76" s="248" t="s">
        <v>1026</v>
      </c>
      <c r="P76" s="248" t="s">
        <v>1169</v>
      </c>
      <c r="Q76" s="249" t="s">
        <v>1275</v>
      </c>
      <c r="R76" s="203"/>
    </row>
    <row r="77" spans="1:18">
      <c r="A77" s="7"/>
      <c r="B77" s="240" t="s">
        <v>541</v>
      </c>
      <c r="C77" s="241">
        <v>30</v>
      </c>
      <c r="D77" s="242">
        <v>0.03</v>
      </c>
      <c r="E77" s="241"/>
      <c r="F77" s="242">
        <v>0.45</v>
      </c>
      <c r="G77" s="243">
        <v>-19.100000000000001</v>
      </c>
      <c r="H77" s="244">
        <v>7</v>
      </c>
      <c r="I77" s="245" t="s">
        <v>1281</v>
      </c>
      <c r="J77" s="248" t="s">
        <v>1148</v>
      </c>
      <c r="K77" s="248" t="s">
        <v>1176</v>
      </c>
      <c r="L77" s="248" t="s">
        <v>159</v>
      </c>
      <c r="M77" s="248" t="s">
        <v>1158</v>
      </c>
      <c r="N77" s="248" t="s">
        <v>1166</v>
      </c>
      <c r="O77" s="248" t="s">
        <v>1026</v>
      </c>
      <c r="P77" s="248" t="s">
        <v>1169</v>
      </c>
      <c r="Q77" s="249" t="s">
        <v>1275</v>
      </c>
      <c r="R77" s="203"/>
    </row>
    <row r="78" spans="1:18">
      <c r="A78" s="7"/>
      <c r="B78" s="240" t="s">
        <v>542</v>
      </c>
      <c r="C78" s="241">
        <v>32</v>
      </c>
      <c r="D78" s="242">
        <v>0.03</v>
      </c>
      <c r="E78" s="241"/>
      <c r="F78" s="242">
        <v>0.75</v>
      </c>
      <c r="G78" s="243">
        <v>-25.4</v>
      </c>
      <c r="H78" s="244">
        <v>4</v>
      </c>
      <c r="I78" s="245" t="s">
        <v>1282</v>
      </c>
      <c r="J78" s="248" t="s">
        <v>1148</v>
      </c>
      <c r="K78" s="248" t="s">
        <v>1022</v>
      </c>
      <c r="L78" s="248" t="s">
        <v>159</v>
      </c>
      <c r="M78" s="248" t="s">
        <v>221</v>
      </c>
      <c r="N78" s="248" t="s">
        <v>1166</v>
      </c>
      <c r="O78" s="248" t="s">
        <v>1026</v>
      </c>
      <c r="P78" s="248" t="s">
        <v>1169</v>
      </c>
      <c r="Q78" s="249" t="s">
        <v>1269</v>
      </c>
      <c r="R78" s="203"/>
    </row>
    <row r="79" spans="1:18">
      <c r="A79" s="7"/>
      <c r="B79" s="250" t="s">
        <v>158</v>
      </c>
      <c r="C79" s="251">
        <v>99922</v>
      </c>
      <c r="D79" s="252">
        <v>100</v>
      </c>
      <c r="E79" s="251"/>
      <c r="F79" s="252" t="s">
        <v>849</v>
      </c>
      <c r="G79" s="253" t="s">
        <v>850</v>
      </c>
      <c r="H79" s="254" t="s">
        <v>850</v>
      </c>
      <c r="I79" s="258"/>
      <c r="J79" s="258"/>
      <c r="K79" s="258"/>
      <c r="L79" s="258"/>
      <c r="M79" s="258"/>
      <c r="N79" s="258"/>
      <c r="O79" s="258"/>
      <c r="P79" s="258"/>
      <c r="Q79" s="259"/>
      <c r="R79" s="203"/>
    </row>
    <row r="80" spans="1:18">
      <c r="A80" s="7"/>
      <c r="B80" s="7"/>
      <c r="C80" s="7"/>
      <c r="D80" s="7"/>
      <c r="E80" s="7"/>
      <c r="F80" s="7"/>
      <c r="G80" s="7"/>
    </row>
    <row r="81" spans="1:7">
      <c r="A81" s="7"/>
      <c r="B81" s="7"/>
      <c r="C81" s="7"/>
      <c r="D81" s="7"/>
      <c r="E81" s="7"/>
      <c r="F81" s="7"/>
      <c r="G81" s="7"/>
    </row>
    <row r="82" spans="1:7">
      <c r="A82" s="7"/>
      <c r="B82" s="7"/>
      <c r="C82" s="7"/>
      <c r="D82" s="7"/>
      <c r="E82" s="7"/>
      <c r="F82" s="7"/>
      <c r="G82" s="7"/>
    </row>
    <row r="83" spans="1:7">
      <c r="A83" s="7"/>
      <c r="B83" s="7"/>
      <c r="C83" s="7"/>
      <c r="D83" s="7"/>
      <c r="E83" s="7"/>
      <c r="F83" s="7"/>
      <c r="G83" s="7"/>
    </row>
    <row r="84" spans="1:7">
      <c r="A84" s="7"/>
      <c r="B84" s="7"/>
      <c r="C84" s="7"/>
      <c r="D84" s="7"/>
      <c r="E84" s="7"/>
      <c r="F84" s="7"/>
      <c r="G84" s="7"/>
    </row>
    <row r="85" spans="1:7">
      <c r="A85" s="7"/>
      <c r="B85" s="7"/>
      <c r="C85" s="7"/>
      <c r="D85" s="7"/>
      <c r="E85" s="7"/>
      <c r="F85" s="7"/>
      <c r="G85" s="7"/>
    </row>
    <row r="86" spans="1:7">
      <c r="A86" s="7"/>
      <c r="B86" s="7"/>
      <c r="C86" s="7"/>
      <c r="D86" s="7"/>
      <c r="E86" s="7"/>
      <c r="F86" s="7"/>
      <c r="G86" s="7"/>
    </row>
    <row r="87" spans="1:7">
      <c r="A87" s="7"/>
      <c r="B87" s="7"/>
      <c r="C87" s="7"/>
      <c r="D87" s="7"/>
      <c r="E87" s="7"/>
      <c r="F87" s="7"/>
      <c r="G87" s="7"/>
    </row>
    <row r="88" spans="1:7">
      <c r="A88" s="7"/>
      <c r="B88" s="7"/>
      <c r="C88" s="7"/>
      <c r="D88" s="7"/>
      <c r="E88" s="7"/>
      <c r="F88" s="7"/>
      <c r="G88" s="7"/>
    </row>
    <row r="89" spans="1:7">
      <c r="A89" s="7"/>
      <c r="B89" s="7"/>
      <c r="C89" s="7"/>
      <c r="D89" s="7"/>
      <c r="E89" s="7"/>
      <c r="F89" s="7"/>
      <c r="G89" s="7"/>
    </row>
    <row r="90" spans="1:7">
      <c r="A90" s="7"/>
      <c r="B90" s="7"/>
      <c r="C90" s="7"/>
      <c r="D90" s="7"/>
      <c r="E90" s="7"/>
      <c r="F90" s="7"/>
      <c r="G90" s="7"/>
    </row>
    <row r="91" spans="1:7">
      <c r="A91" s="7"/>
      <c r="B91" s="7"/>
      <c r="C91" s="7"/>
      <c r="D91" s="7"/>
      <c r="E91" s="7"/>
      <c r="F91" s="7"/>
      <c r="G91" s="7"/>
    </row>
    <row r="92" spans="1:7">
      <c r="A92" s="7"/>
      <c r="B92" s="7"/>
      <c r="C92" s="7"/>
      <c r="D92" s="7"/>
      <c r="E92" s="7"/>
      <c r="F92" s="7"/>
      <c r="G92" s="7"/>
    </row>
    <row r="93" spans="1:7">
      <c r="A93" s="7"/>
      <c r="B93" s="7"/>
      <c r="C93" s="7"/>
      <c r="D93" s="7"/>
      <c r="E93" s="7"/>
      <c r="F93" s="7"/>
      <c r="G93" s="7"/>
    </row>
  </sheetData>
  <mergeCells count="10">
    <mergeCell ref="B1:S1"/>
    <mergeCell ref="B2:S2"/>
    <mergeCell ref="B4:S4"/>
    <mergeCell ref="B7:B8"/>
    <mergeCell ref="C7:C8"/>
    <mergeCell ref="D7:D8"/>
    <mergeCell ref="E7:E8"/>
    <mergeCell ref="F7:F8"/>
    <mergeCell ref="C6:D6"/>
    <mergeCell ref="E6:F6"/>
  </mergeCells>
  <pageMargins left="0.25" right="0.25" top="0.25" bottom="0.5" header="0.25" footer="0.25"/>
  <pageSetup scale="85" orientation="portrait" r:id="rId1"/>
  <headerFooter>
    <oddFooter>&amp;LCopyright © 2015 by Acxiom Corporation. All Rights Reserved&amp;R&amp;8 Personicx Lifestage Details Page &amp;P</oddFooter>
  </headerFooter>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I162"/>
  <sheetViews>
    <sheetView showGridLines="0" showRowColHeaders="0" view="pageLayout" workbookViewId="0">
      <selection activeCell="J5" sqref="J5"/>
    </sheetView>
  </sheetViews>
  <sheetFormatPr baseColWidth="10" defaultColWidth="8.83203125" defaultRowHeight="15"/>
  <cols>
    <col min="1" max="1" width="5.6640625" customWidth="1"/>
    <col min="2" max="2" width="28.6640625" customWidth="1"/>
    <col min="3" max="3" width="8.1640625" customWidth="1"/>
    <col min="4" max="4" width="8.6640625" customWidth="1"/>
    <col min="5" max="5" width="6.6640625" customWidth="1"/>
    <col min="6" max="6" width="8.6640625" customWidth="1"/>
    <col min="7" max="8" width="7.6640625" customWidth="1"/>
  </cols>
  <sheetData>
    <row r="1" spans="1:9" ht="18">
      <c r="A1" s="22"/>
      <c r="B1" s="265" t="s">
        <v>1484</v>
      </c>
      <c r="C1" s="265"/>
      <c r="D1" s="265"/>
      <c r="E1" s="265"/>
      <c r="F1" s="265"/>
      <c r="G1" s="265"/>
      <c r="H1" s="265"/>
    </row>
    <row r="2" spans="1:9" ht="18">
      <c r="A2" s="22"/>
      <c r="B2" s="265" t="s">
        <v>1486</v>
      </c>
      <c r="C2" s="265"/>
      <c r="D2" s="265"/>
      <c r="E2" s="265"/>
      <c r="F2" s="265"/>
      <c r="G2" s="265"/>
      <c r="H2" s="265"/>
    </row>
    <row r="3" spans="1:9" ht="3" customHeight="1">
      <c r="A3" s="22"/>
      <c r="B3" s="22"/>
      <c r="C3" s="22"/>
      <c r="D3" s="22"/>
      <c r="E3" s="22"/>
      <c r="F3" s="22"/>
      <c r="G3" s="22"/>
      <c r="H3" s="22"/>
    </row>
    <row r="4" spans="1:9" ht="23">
      <c r="A4" s="68"/>
      <c r="B4" s="272" t="s">
        <v>1136</v>
      </c>
      <c r="C4" s="273"/>
      <c r="D4" s="273"/>
      <c r="E4" s="273"/>
      <c r="F4" s="273"/>
      <c r="G4" s="273"/>
      <c r="H4" s="273"/>
    </row>
    <row r="5" spans="1:9" ht="8" customHeight="1">
      <c r="A5" s="68"/>
      <c r="B5" s="69"/>
      <c r="C5" s="70"/>
      <c r="D5" s="70"/>
      <c r="E5" s="70"/>
      <c r="F5" s="70"/>
      <c r="G5" s="70"/>
      <c r="H5" s="70"/>
      <c r="I5" s="19"/>
    </row>
    <row r="6" spans="1:9">
      <c r="B6" s="85"/>
      <c r="C6" s="289" t="s">
        <v>1003</v>
      </c>
      <c r="D6" s="289"/>
      <c r="E6" s="289" t="s">
        <v>1006</v>
      </c>
      <c r="F6" s="289"/>
      <c r="G6" s="134"/>
      <c r="H6" s="87"/>
    </row>
    <row r="7" spans="1:9">
      <c r="B7" s="274" t="s">
        <v>82</v>
      </c>
      <c r="C7" s="276" t="s">
        <v>35</v>
      </c>
      <c r="D7" s="276" t="s">
        <v>36</v>
      </c>
      <c r="E7" s="276"/>
      <c r="F7" s="276" t="s">
        <v>36</v>
      </c>
      <c r="G7" s="62" t="s">
        <v>1004</v>
      </c>
      <c r="H7" s="64"/>
    </row>
    <row r="8" spans="1:9">
      <c r="A8" s="7"/>
      <c r="B8" s="275"/>
      <c r="C8" s="277"/>
      <c r="D8" s="277"/>
      <c r="E8" s="278"/>
      <c r="F8" s="277"/>
      <c r="G8" s="63" t="s">
        <v>1005</v>
      </c>
      <c r="H8" s="65" t="s">
        <v>38</v>
      </c>
    </row>
    <row r="9" spans="1:9">
      <c r="A9" s="7"/>
      <c r="B9" s="66" t="s">
        <v>543</v>
      </c>
      <c r="C9" s="50">
        <v>3573</v>
      </c>
      <c r="D9" s="51">
        <v>3.58</v>
      </c>
      <c r="E9" s="50"/>
      <c r="F9" s="51">
        <v>3.11</v>
      </c>
      <c r="G9" s="52">
        <v>8.1999999999999993</v>
      </c>
      <c r="H9" s="83">
        <v>115</v>
      </c>
    </row>
    <row r="10" spans="1:9">
      <c r="A10" s="7"/>
      <c r="B10" s="66">
        <v>2</v>
      </c>
      <c r="C10" s="50">
        <v>4304</v>
      </c>
      <c r="D10" s="51">
        <v>4.3099999999999996</v>
      </c>
      <c r="E10" s="50"/>
      <c r="F10" s="51">
        <v>3.33</v>
      </c>
      <c r="G10" s="52">
        <v>16.600000000000001</v>
      </c>
      <c r="H10" s="83">
        <v>129</v>
      </c>
    </row>
    <row r="11" spans="1:9">
      <c r="A11" s="7"/>
      <c r="B11" s="66">
        <v>3</v>
      </c>
      <c r="C11" s="50">
        <v>4492</v>
      </c>
      <c r="D11" s="51">
        <v>4.5</v>
      </c>
      <c r="E11" s="50"/>
      <c r="F11" s="51">
        <v>3.38</v>
      </c>
      <c r="G11" s="52">
        <v>18.899999999999999</v>
      </c>
      <c r="H11" s="83">
        <v>133</v>
      </c>
    </row>
    <row r="12" spans="1:9">
      <c r="A12" s="7"/>
      <c r="B12" s="66">
        <v>4</v>
      </c>
      <c r="C12" s="50">
        <v>4482</v>
      </c>
      <c r="D12" s="51">
        <v>4.49</v>
      </c>
      <c r="E12" s="50"/>
      <c r="F12" s="51">
        <v>3.41</v>
      </c>
      <c r="G12" s="52">
        <v>18.2</v>
      </c>
      <c r="H12" s="83">
        <v>132</v>
      </c>
    </row>
    <row r="13" spans="1:9">
      <c r="A13" s="7"/>
      <c r="B13" s="66">
        <v>5</v>
      </c>
      <c r="C13" s="50">
        <v>4471</v>
      </c>
      <c r="D13" s="51">
        <v>4.47</v>
      </c>
      <c r="E13" s="50"/>
      <c r="F13" s="51">
        <v>3.43</v>
      </c>
      <c r="G13" s="52">
        <v>17.5</v>
      </c>
      <c r="H13" s="83">
        <v>130</v>
      </c>
    </row>
    <row r="14" spans="1:9">
      <c r="A14" s="7"/>
      <c r="B14" s="66">
        <v>6</v>
      </c>
      <c r="C14" s="50">
        <v>4374</v>
      </c>
      <c r="D14" s="51">
        <v>4.38</v>
      </c>
      <c r="E14" s="50"/>
      <c r="F14" s="51">
        <v>3.47</v>
      </c>
      <c r="G14" s="52">
        <v>15.1</v>
      </c>
      <c r="H14" s="83">
        <v>126</v>
      </c>
    </row>
    <row r="15" spans="1:9">
      <c r="A15" s="7"/>
      <c r="B15" s="66">
        <v>7</v>
      </c>
      <c r="C15" s="50">
        <v>4349</v>
      </c>
      <c r="D15" s="51">
        <v>4.3499999999999996</v>
      </c>
      <c r="E15" s="50"/>
      <c r="F15" s="51">
        <v>3.44</v>
      </c>
      <c r="G15" s="52">
        <v>15.3</v>
      </c>
      <c r="H15" s="83">
        <v>127</v>
      </c>
    </row>
    <row r="16" spans="1:9">
      <c r="A16" s="7"/>
      <c r="B16" s="66">
        <v>8</v>
      </c>
      <c r="C16" s="50">
        <v>4074</v>
      </c>
      <c r="D16" s="51">
        <v>4.08</v>
      </c>
      <c r="E16" s="50"/>
      <c r="F16" s="51">
        <v>3.41</v>
      </c>
      <c r="G16" s="52">
        <v>11.2</v>
      </c>
      <c r="H16" s="83">
        <v>119</v>
      </c>
    </row>
    <row r="17" spans="1:8">
      <c r="A17" s="7"/>
      <c r="B17" s="66">
        <v>9</v>
      </c>
      <c r="C17" s="50">
        <v>3957</v>
      </c>
      <c r="D17" s="51">
        <v>3.96</v>
      </c>
      <c r="E17" s="50"/>
      <c r="F17" s="51">
        <v>3.44</v>
      </c>
      <c r="G17" s="52">
        <v>8.8000000000000007</v>
      </c>
      <c r="H17" s="83">
        <v>115</v>
      </c>
    </row>
    <row r="18" spans="1:8">
      <c r="A18" s="7"/>
      <c r="B18" s="66">
        <v>10</v>
      </c>
      <c r="C18" s="50">
        <v>4030</v>
      </c>
      <c r="D18" s="51">
        <v>4.03</v>
      </c>
      <c r="E18" s="50"/>
      <c r="F18" s="51">
        <v>3.41</v>
      </c>
      <c r="G18" s="52">
        <v>10.5</v>
      </c>
      <c r="H18" s="83">
        <v>118</v>
      </c>
    </row>
    <row r="19" spans="1:8">
      <c r="A19" s="7"/>
      <c r="B19" s="66">
        <v>11</v>
      </c>
      <c r="C19" s="50">
        <v>3818</v>
      </c>
      <c r="D19" s="51">
        <v>3.82</v>
      </c>
      <c r="E19" s="50"/>
      <c r="F19" s="51">
        <v>3.38</v>
      </c>
      <c r="G19" s="52">
        <v>7.4</v>
      </c>
      <c r="H19" s="83">
        <v>113</v>
      </c>
    </row>
    <row r="20" spans="1:8">
      <c r="A20" s="7"/>
      <c r="B20" s="66">
        <v>12</v>
      </c>
      <c r="C20" s="50">
        <v>3570</v>
      </c>
      <c r="D20" s="51">
        <v>3.57</v>
      </c>
      <c r="E20" s="50"/>
      <c r="F20" s="51">
        <v>3.32</v>
      </c>
      <c r="G20" s="52">
        <v>4.3</v>
      </c>
      <c r="H20" s="83">
        <v>108</v>
      </c>
    </row>
    <row r="21" spans="1:8">
      <c r="A21" s="7"/>
      <c r="B21" s="66">
        <v>13</v>
      </c>
      <c r="C21" s="50">
        <v>3559</v>
      </c>
      <c r="D21" s="51">
        <v>3.56</v>
      </c>
      <c r="E21" s="50"/>
      <c r="F21" s="51">
        <v>3.35</v>
      </c>
      <c r="G21" s="52">
        <v>3.6</v>
      </c>
      <c r="H21" s="83">
        <v>106</v>
      </c>
    </row>
    <row r="22" spans="1:8">
      <c r="A22" s="7"/>
      <c r="B22" s="66">
        <v>14</v>
      </c>
      <c r="C22" s="50">
        <v>3292</v>
      </c>
      <c r="D22" s="51">
        <v>3.29</v>
      </c>
      <c r="E22" s="50"/>
      <c r="F22" s="51">
        <v>3.22</v>
      </c>
      <c r="G22" s="52">
        <v>1.3</v>
      </c>
      <c r="H22" s="83">
        <v>102</v>
      </c>
    </row>
    <row r="23" spans="1:8">
      <c r="A23" s="7"/>
      <c r="B23" s="66">
        <v>15</v>
      </c>
      <c r="C23" s="50">
        <v>3351</v>
      </c>
      <c r="D23" s="51">
        <v>3.35</v>
      </c>
      <c r="E23" s="50"/>
      <c r="F23" s="51">
        <v>3.23</v>
      </c>
      <c r="G23" s="52">
        <v>2.1</v>
      </c>
      <c r="H23" s="83">
        <v>104</v>
      </c>
    </row>
    <row r="24" spans="1:8">
      <c r="A24" s="7"/>
      <c r="B24" s="66">
        <v>16</v>
      </c>
      <c r="C24" s="50">
        <v>3290</v>
      </c>
      <c r="D24" s="51">
        <v>3.29</v>
      </c>
      <c r="E24" s="50"/>
      <c r="F24" s="51">
        <v>3.18</v>
      </c>
      <c r="G24" s="52">
        <v>1.9</v>
      </c>
      <c r="H24" s="83">
        <v>103</v>
      </c>
    </row>
    <row r="25" spans="1:8">
      <c r="A25" s="7"/>
      <c r="B25" s="66">
        <v>17</v>
      </c>
      <c r="C25" s="50">
        <v>3174</v>
      </c>
      <c r="D25" s="51">
        <v>3.18</v>
      </c>
      <c r="E25" s="50"/>
      <c r="F25" s="51">
        <v>3.22</v>
      </c>
      <c r="G25" s="52">
        <v>-0.8</v>
      </c>
      <c r="H25" s="83">
        <v>99</v>
      </c>
    </row>
    <row r="26" spans="1:8">
      <c r="A26" s="7"/>
      <c r="B26" s="66">
        <v>18</v>
      </c>
      <c r="C26" s="50">
        <v>3051</v>
      </c>
      <c r="D26" s="51">
        <v>3.05</v>
      </c>
      <c r="E26" s="50"/>
      <c r="F26" s="51">
        <v>3.17</v>
      </c>
      <c r="G26" s="52">
        <v>-2</v>
      </c>
      <c r="H26" s="83">
        <v>96</v>
      </c>
    </row>
    <row r="27" spans="1:8">
      <c r="A27" s="7"/>
      <c r="B27" s="66">
        <v>19</v>
      </c>
      <c r="C27" s="50">
        <v>2998</v>
      </c>
      <c r="D27" s="51">
        <v>3</v>
      </c>
      <c r="E27" s="50"/>
      <c r="F27" s="51">
        <v>3.2</v>
      </c>
      <c r="G27" s="52">
        <v>-3.5</v>
      </c>
      <c r="H27" s="83">
        <v>94</v>
      </c>
    </row>
    <row r="28" spans="1:8">
      <c r="A28" s="7"/>
      <c r="B28" s="66">
        <v>20</v>
      </c>
      <c r="C28" s="50">
        <v>3085</v>
      </c>
      <c r="D28" s="51">
        <v>3.09</v>
      </c>
      <c r="E28" s="50"/>
      <c r="F28" s="51">
        <v>3.17</v>
      </c>
      <c r="G28" s="52">
        <v>-1.4</v>
      </c>
      <c r="H28" s="83">
        <v>97</v>
      </c>
    </row>
    <row r="29" spans="1:8">
      <c r="A29" s="7"/>
      <c r="B29" s="66">
        <v>21</v>
      </c>
      <c r="C29" s="50">
        <v>2845</v>
      </c>
      <c r="D29" s="51">
        <v>2.85</v>
      </c>
      <c r="E29" s="50"/>
      <c r="F29" s="51">
        <v>3.13</v>
      </c>
      <c r="G29" s="52">
        <v>-5</v>
      </c>
      <c r="H29" s="83">
        <v>91</v>
      </c>
    </row>
    <row r="30" spans="1:8">
      <c r="A30" s="7"/>
      <c r="B30" s="66">
        <v>22</v>
      </c>
      <c r="C30" s="50">
        <v>2824</v>
      </c>
      <c r="D30" s="51">
        <v>2.83</v>
      </c>
      <c r="E30" s="50"/>
      <c r="F30" s="51">
        <v>3.16</v>
      </c>
      <c r="G30" s="52">
        <v>-5.8</v>
      </c>
      <c r="H30" s="83">
        <v>90</v>
      </c>
    </row>
    <row r="31" spans="1:8">
      <c r="A31" s="7"/>
      <c r="B31" s="66">
        <v>23</v>
      </c>
      <c r="C31" s="50">
        <v>2779</v>
      </c>
      <c r="D31" s="51">
        <v>2.78</v>
      </c>
      <c r="E31" s="50"/>
      <c r="F31" s="51">
        <v>3.18</v>
      </c>
      <c r="G31" s="52">
        <v>-6.9</v>
      </c>
      <c r="H31" s="83">
        <v>88</v>
      </c>
    </row>
    <row r="32" spans="1:8">
      <c r="A32" s="7"/>
      <c r="B32" s="66">
        <v>24</v>
      </c>
      <c r="C32" s="50">
        <v>2633</v>
      </c>
      <c r="D32" s="51">
        <v>2.64</v>
      </c>
      <c r="E32" s="50"/>
      <c r="F32" s="51">
        <v>3.21</v>
      </c>
      <c r="G32" s="52">
        <v>-10</v>
      </c>
      <c r="H32" s="83">
        <v>82</v>
      </c>
    </row>
    <row r="33" spans="1:8">
      <c r="A33" s="7"/>
      <c r="B33" s="66">
        <v>25</v>
      </c>
      <c r="C33" s="50">
        <v>2682</v>
      </c>
      <c r="D33" s="51">
        <v>2.68</v>
      </c>
      <c r="E33" s="50"/>
      <c r="F33" s="51">
        <v>3.25</v>
      </c>
      <c r="G33" s="52">
        <v>-9.6999999999999993</v>
      </c>
      <c r="H33" s="83">
        <v>83</v>
      </c>
    </row>
    <row r="34" spans="1:8">
      <c r="A34" s="7"/>
      <c r="B34" s="66">
        <v>26</v>
      </c>
      <c r="C34" s="50">
        <v>2472</v>
      </c>
      <c r="D34" s="51">
        <v>2.4700000000000002</v>
      </c>
      <c r="E34" s="50"/>
      <c r="F34" s="51">
        <v>3.34</v>
      </c>
      <c r="G34" s="52">
        <v>-14.7</v>
      </c>
      <c r="H34" s="83">
        <v>74</v>
      </c>
    </row>
    <row r="35" spans="1:8">
      <c r="A35" s="7"/>
      <c r="B35" s="66">
        <v>27</v>
      </c>
      <c r="C35" s="50">
        <v>2350</v>
      </c>
      <c r="D35" s="51">
        <v>2.35</v>
      </c>
      <c r="E35" s="50"/>
      <c r="F35" s="51">
        <v>3.35</v>
      </c>
      <c r="G35" s="52">
        <v>-16.899999999999999</v>
      </c>
      <c r="H35" s="83">
        <v>70</v>
      </c>
    </row>
    <row r="36" spans="1:8">
      <c r="A36" s="7"/>
      <c r="B36" s="66">
        <v>28</v>
      </c>
      <c r="C36" s="50">
        <v>2190</v>
      </c>
      <c r="D36" s="51">
        <v>2.19</v>
      </c>
      <c r="E36" s="50"/>
      <c r="F36" s="51">
        <v>3.44</v>
      </c>
      <c r="G36" s="52">
        <v>-20.9</v>
      </c>
      <c r="H36" s="83">
        <v>64</v>
      </c>
    </row>
    <row r="37" spans="1:8">
      <c r="A37" s="7"/>
      <c r="B37" s="66">
        <v>29</v>
      </c>
      <c r="C37" s="50">
        <v>2037</v>
      </c>
      <c r="D37" s="51">
        <v>2.04</v>
      </c>
      <c r="E37" s="50"/>
      <c r="F37" s="51">
        <v>3.75</v>
      </c>
      <c r="G37" s="52">
        <v>-27.6</v>
      </c>
      <c r="H37" s="83">
        <v>54</v>
      </c>
    </row>
    <row r="38" spans="1:8">
      <c r="A38" s="7"/>
      <c r="B38" s="66" t="s">
        <v>544</v>
      </c>
      <c r="C38" s="50">
        <v>1816</v>
      </c>
      <c r="D38" s="51">
        <v>1.82</v>
      </c>
      <c r="E38" s="50"/>
      <c r="F38" s="51">
        <v>3.93</v>
      </c>
      <c r="G38" s="52">
        <v>-33.200000000000003</v>
      </c>
      <c r="H38" s="83">
        <v>46</v>
      </c>
    </row>
    <row r="39" spans="1:8">
      <c r="A39" s="7"/>
      <c r="B39" s="105" t="s">
        <v>158</v>
      </c>
      <c r="C39" s="109">
        <v>99922</v>
      </c>
      <c r="D39" s="110">
        <v>100</v>
      </c>
      <c r="E39" s="109"/>
      <c r="F39" s="110" t="s">
        <v>849</v>
      </c>
      <c r="G39" s="112" t="s">
        <v>850</v>
      </c>
      <c r="H39" s="97" t="s">
        <v>850</v>
      </c>
    </row>
    <row r="40" spans="1:8" s="121" customFormat="1">
      <c r="A40" s="114"/>
      <c r="B40" s="122"/>
      <c r="C40" s="123"/>
      <c r="D40" s="124"/>
      <c r="E40" s="123"/>
      <c r="F40" s="124"/>
      <c r="G40" s="126"/>
      <c r="H40" s="127"/>
    </row>
    <row r="41" spans="1:8" s="121" customFormat="1">
      <c r="A41" s="114"/>
      <c r="B41" s="122"/>
      <c r="C41" s="123"/>
      <c r="D41" s="124"/>
      <c r="E41" s="123"/>
      <c r="F41" s="124"/>
      <c r="G41" s="126"/>
      <c r="H41" s="127"/>
    </row>
    <row r="42" spans="1:8" s="121" customFormat="1">
      <c r="A42" s="114"/>
      <c r="B42" s="122"/>
      <c r="C42" s="123"/>
      <c r="D42" s="124"/>
      <c r="E42" s="123"/>
      <c r="F42" s="124"/>
      <c r="G42" s="126"/>
      <c r="H42" s="127"/>
    </row>
    <row r="43" spans="1:8" s="121" customFormat="1">
      <c r="A43" s="114"/>
      <c r="B43" s="122"/>
      <c r="C43" s="123"/>
      <c r="D43" s="124"/>
      <c r="E43" s="123"/>
      <c r="F43" s="124"/>
      <c r="G43" s="126"/>
      <c r="H43" s="127"/>
    </row>
    <row r="44" spans="1:8" s="121" customFormat="1">
      <c r="A44" s="114"/>
      <c r="B44" s="122"/>
      <c r="C44" s="123"/>
      <c r="D44" s="124"/>
      <c r="E44" s="123"/>
      <c r="F44" s="124"/>
      <c r="G44" s="126"/>
      <c r="H44" s="127"/>
    </row>
    <row r="45" spans="1:8" s="121" customFormat="1">
      <c r="A45" s="114"/>
      <c r="B45" s="122"/>
      <c r="C45" s="123"/>
      <c r="D45" s="124"/>
      <c r="E45" s="123"/>
      <c r="F45" s="124"/>
      <c r="G45" s="126"/>
      <c r="H45" s="127"/>
    </row>
    <row r="46" spans="1:8" s="121" customFormat="1">
      <c r="A46" s="114"/>
      <c r="B46" s="122"/>
      <c r="C46" s="123"/>
      <c r="D46" s="124"/>
      <c r="E46" s="123"/>
      <c r="F46" s="124"/>
      <c r="G46" s="126"/>
      <c r="H46" s="127"/>
    </row>
    <row r="47" spans="1:8" s="121" customFormat="1">
      <c r="A47" s="114"/>
      <c r="B47" s="122"/>
      <c r="C47" s="123"/>
      <c r="D47" s="124"/>
      <c r="E47" s="123"/>
      <c r="F47" s="124"/>
      <c r="G47" s="126"/>
      <c r="H47" s="127"/>
    </row>
    <row r="48" spans="1:8" s="121" customFormat="1">
      <c r="A48" s="114"/>
      <c r="B48" s="122"/>
      <c r="C48" s="123"/>
      <c r="D48" s="124"/>
      <c r="E48" s="123"/>
      <c r="F48" s="124"/>
      <c r="G48" s="126"/>
      <c r="H48" s="127"/>
    </row>
    <row r="49" spans="1:8" s="121" customFormat="1">
      <c r="A49" s="114"/>
      <c r="B49" s="122"/>
      <c r="C49" s="123"/>
      <c r="D49" s="124"/>
      <c r="E49" s="123"/>
      <c r="F49" s="124"/>
      <c r="G49" s="126"/>
      <c r="H49" s="127"/>
    </row>
    <row r="50" spans="1:8" s="121" customFormat="1">
      <c r="A50" s="114"/>
      <c r="B50" s="122"/>
      <c r="C50" s="123"/>
      <c r="D50" s="124"/>
      <c r="E50" s="123"/>
      <c r="F50" s="124"/>
      <c r="G50" s="126"/>
      <c r="H50" s="127"/>
    </row>
    <row r="51" spans="1:8" s="121" customFormat="1">
      <c r="A51" s="114"/>
      <c r="B51" s="122"/>
      <c r="C51" s="123"/>
      <c r="D51" s="124"/>
      <c r="E51" s="123"/>
      <c r="F51" s="124"/>
      <c r="G51" s="126"/>
      <c r="H51" s="127"/>
    </row>
    <row r="52" spans="1:8" s="121" customFormat="1">
      <c r="A52" s="114"/>
      <c r="B52" s="122"/>
      <c r="C52" s="123"/>
      <c r="D52" s="124"/>
      <c r="E52" s="123"/>
      <c r="F52" s="124"/>
      <c r="G52" s="126"/>
      <c r="H52" s="127"/>
    </row>
    <row r="53" spans="1:8" s="121" customFormat="1">
      <c r="A53" s="114"/>
      <c r="B53" s="122"/>
      <c r="C53" s="123"/>
      <c r="D53" s="124"/>
      <c r="E53" s="123"/>
      <c r="F53" s="124"/>
      <c r="G53" s="126"/>
      <c r="H53" s="127"/>
    </row>
    <row r="54" spans="1:8" s="121" customFormat="1">
      <c r="A54" s="114"/>
      <c r="B54" s="122"/>
      <c r="C54" s="123"/>
      <c r="D54" s="124"/>
      <c r="E54" s="123"/>
      <c r="F54" s="124"/>
      <c r="G54" s="126"/>
      <c r="H54" s="127"/>
    </row>
    <row r="55" spans="1:8" s="121" customFormat="1">
      <c r="A55" s="114"/>
      <c r="B55" s="122"/>
      <c r="C55" s="123"/>
      <c r="D55" s="124"/>
      <c r="E55" s="123"/>
      <c r="F55" s="124"/>
      <c r="G55" s="126"/>
      <c r="H55" s="127"/>
    </row>
    <row r="56" spans="1:8" s="121" customFormat="1">
      <c r="A56" s="114"/>
      <c r="B56" s="122"/>
      <c r="C56" s="123"/>
      <c r="D56" s="124"/>
      <c r="E56" s="123"/>
      <c r="F56" s="124"/>
      <c r="G56" s="126"/>
      <c r="H56" s="127"/>
    </row>
    <row r="57" spans="1:8" s="121" customFormat="1">
      <c r="A57" s="114"/>
      <c r="B57" s="122"/>
      <c r="C57" s="123"/>
      <c r="D57" s="124"/>
      <c r="E57" s="123"/>
      <c r="F57" s="124"/>
      <c r="G57" s="126"/>
      <c r="H57" s="127"/>
    </row>
    <row r="58" spans="1:8" s="121" customFormat="1">
      <c r="A58" s="114"/>
      <c r="B58" s="122"/>
      <c r="C58" s="123"/>
      <c r="D58" s="124"/>
      <c r="E58" s="123"/>
      <c r="F58" s="124"/>
      <c r="G58" s="126"/>
      <c r="H58" s="127"/>
    </row>
    <row r="59" spans="1:8">
      <c r="A59" s="7"/>
      <c r="B59" s="103"/>
      <c r="C59" s="43"/>
      <c r="D59" s="44"/>
      <c r="E59" s="43"/>
      <c r="F59" s="44"/>
      <c r="G59" s="45"/>
      <c r="H59" s="46"/>
    </row>
    <row r="60" spans="1:8">
      <c r="A60" s="7"/>
      <c r="B60" s="104"/>
      <c r="C60" s="287" t="s">
        <v>1003</v>
      </c>
      <c r="D60" s="288"/>
      <c r="E60" s="287" t="s">
        <v>1006</v>
      </c>
      <c r="F60" s="288"/>
      <c r="G60" s="135"/>
      <c r="H60" s="90"/>
    </row>
    <row r="61" spans="1:8">
      <c r="A61" s="7"/>
      <c r="B61" s="274" t="s">
        <v>83</v>
      </c>
      <c r="C61" s="282" t="s">
        <v>35</v>
      </c>
      <c r="D61" s="283" t="s">
        <v>36</v>
      </c>
      <c r="E61" s="282"/>
      <c r="F61" s="283" t="s">
        <v>36</v>
      </c>
      <c r="G61" s="99" t="s">
        <v>1004</v>
      </c>
      <c r="H61" s="101"/>
    </row>
    <row r="62" spans="1:8">
      <c r="A62" s="7"/>
      <c r="B62" s="275"/>
      <c r="C62" s="277"/>
      <c r="D62" s="277"/>
      <c r="E62" s="278"/>
      <c r="F62" s="277"/>
      <c r="G62" s="100" t="s">
        <v>1005</v>
      </c>
      <c r="H62" s="102" t="s">
        <v>38</v>
      </c>
    </row>
    <row r="63" spans="1:8">
      <c r="A63" s="7"/>
      <c r="B63" s="66" t="s">
        <v>545</v>
      </c>
      <c r="C63" s="50">
        <v>3229</v>
      </c>
      <c r="D63" s="51">
        <v>3.23</v>
      </c>
      <c r="E63" s="50"/>
      <c r="F63" s="51">
        <v>6.11</v>
      </c>
      <c r="G63" s="52">
        <v>-36.700000000000003</v>
      </c>
      <c r="H63" s="83">
        <v>53</v>
      </c>
    </row>
    <row r="64" spans="1:8">
      <c r="A64" s="7"/>
      <c r="B64" s="66">
        <v>2</v>
      </c>
      <c r="C64" s="50">
        <v>3809</v>
      </c>
      <c r="D64" s="51">
        <v>3.81</v>
      </c>
      <c r="E64" s="50"/>
      <c r="F64" s="51">
        <v>5.93</v>
      </c>
      <c r="G64" s="52">
        <v>-27.4</v>
      </c>
      <c r="H64" s="83">
        <v>64</v>
      </c>
    </row>
    <row r="65" spans="1:8">
      <c r="A65" s="7"/>
      <c r="B65" s="66">
        <v>3</v>
      </c>
      <c r="C65" s="50">
        <v>3848</v>
      </c>
      <c r="D65" s="51">
        <v>3.85</v>
      </c>
      <c r="E65" s="50"/>
      <c r="F65" s="51">
        <v>5.85</v>
      </c>
      <c r="G65" s="52">
        <v>-26</v>
      </c>
      <c r="H65" s="83">
        <v>66</v>
      </c>
    </row>
    <row r="66" spans="1:8">
      <c r="A66" s="7"/>
      <c r="B66" s="66">
        <v>4</v>
      </c>
      <c r="C66" s="50">
        <v>3899</v>
      </c>
      <c r="D66" s="51">
        <v>3.9</v>
      </c>
      <c r="E66" s="50"/>
      <c r="F66" s="51">
        <v>5.82</v>
      </c>
      <c r="G66" s="52">
        <v>-25</v>
      </c>
      <c r="H66" s="83">
        <v>67</v>
      </c>
    </row>
    <row r="67" spans="1:8">
      <c r="A67" s="7"/>
      <c r="B67" s="66">
        <v>5</v>
      </c>
      <c r="C67" s="50">
        <v>3817</v>
      </c>
      <c r="D67" s="51">
        <v>3.82</v>
      </c>
      <c r="E67" s="50"/>
      <c r="F67" s="51">
        <v>5.62</v>
      </c>
      <c r="G67" s="52">
        <v>-23.9</v>
      </c>
      <c r="H67" s="83">
        <v>68</v>
      </c>
    </row>
    <row r="68" spans="1:8">
      <c r="A68" s="7"/>
      <c r="B68" s="66">
        <v>6</v>
      </c>
      <c r="C68" s="50">
        <v>3828</v>
      </c>
      <c r="D68" s="51">
        <v>3.83</v>
      </c>
      <c r="E68" s="50"/>
      <c r="F68" s="51">
        <v>5.46</v>
      </c>
      <c r="G68" s="52">
        <v>-21.9</v>
      </c>
      <c r="H68" s="83">
        <v>70</v>
      </c>
    </row>
    <row r="69" spans="1:8">
      <c r="A69" s="7"/>
      <c r="B69" s="66">
        <v>7</v>
      </c>
      <c r="C69" s="50">
        <v>4027</v>
      </c>
      <c r="D69" s="51">
        <v>4.03</v>
      </c>
      <c r="E69" s="50"/>
      <c r="F69" s="51">
        <v>5.28</v>
      </c>
      <c r="G69" s="52">
        <v>-17</v>
      </c>
      <c r="H69" s="83">
        <v>76</v>
      </c>
    </row>
    <row r="70" spans="1:8">
      <c r="A70" s="7"/>
      <c r="B70" s="66">
        <v>8</v>
      </c>
      <c r="C70" s="50">
        <v>4266</v>
      </c>
      <c r="D70" s="51">
        <v>4.2699999999999996</v>
      </c>
      <c r="E70" s="50"/>
      <c r="F70" s="51">
        <v>5.07</v>
      </c>
      <c r="G70" s="52">
        <v>-11.1</v>
      </c>
      <c r="H70" s="83">
        <v>84</v>
      </c>
    </row>
    <row r="71" spans="1:8">
      <c r="A71" s="7"/>
      <c r="B71" s="66">
        <v>9</v>
      </c>
      <c r="C71" s="50">
        <v>4593</v>
      </c>
      <c r="D71" s="51">
        <v>4.5999999999999996</v>
      </c>
      <c r="E71" s="50"/>
      <c r="F71" s="51">
        <v>5.0199999999999996</v>
      </c>
      <c r="G71" s="52">
        <v>-5.9</v>
      </c>
      <c r="H71" s="83">
        <v>92</v>
      </c>
    </row>
    <row r="72" spans="1:8">
      <c r="A72" s="7"/>
      <c r="B72" s="66">
        <v>10</v>
      </c>
      <c r="C72" s="50">
        <v>4922</v>
      </c>
      <c r="D72" s="51">
        <v>4.93</v>
      </c>
      <c r="E72" s="50"/>
      <c r="F72" s="51">
        <v>4.83</v>
      </c>
      <c r="G72" s="52">
        <v>1.3</v>
      </c>
      <c r="H72" s="83">
        <v>102</v>
      </c>
    </row>
    <row r="73" spans="1:8">
      <c r="A73" s="7"/>
      <c r="B73" s="66">
        <v>11</v>
      </c>
      <c r="C73" s="50">
        <v>4961</v>
      </c>
      <c r="D73" s="51">
        <v>4.96</v>
      </c>
      <c r="E73" s="50"/>
      <c r="F73" s="51">
        <v>4.78</v>
      </c>
      <c r="G73" s="52">
        <v>2.6</v>
      </c>
      <c r="H73" s="83">
        <v>104</v>
      </c>
    </row>
    <row r="74" spans="1:8">
      <c r="A74" s="7"/>
      <c r="B74" s="66">
        <v>12</v>
      </c>
      <c r="C74" s="50">
        <v>5174</v>
      </c>
      <c r="D74" s="51">
        <v>5.18</v>
      </c>
      <c r="E74" s="50"/>
      <c r="F74" s="51">
        <v>4.71</v>
      </c>
      <c r="G74" s="52">
        <v>6.7</v>
      </c>
      <c r="H74" s="83">
        <v>110</v>
      </c>
    </row>
    <row r="75" spans="1:8">
      <c r="A75" s="7"/>
      <c r="B75" s="66">
        <v>13</v>
      </c>
      <c r="C75" s="50">
        <v>5286</v>
      </c>
      <c r="D75" s="51">
        <v>5.29</v>
      </c>
      <c r="E75" s="50"/>
      <c r="F75" s="51">
        <v>4.66</v>
      </c>
      <c r="G75" s="52">
        <v>9.1</v>
      </c>
      <c r="H75" s="83">
        <v>113</v>
      </c>
    </row>
    <row r="76" spans="1:8">
      <c r="A76" s="7"/>
      <c r="B76" s="66">
        <v>14</v>
      </c>
      <c r="C76" s="50">
        <v>5485</v>
      </c>
      <c r="D76" s="51">
        <v>5.49</v>
      </c>
      <c r="E76" s="50"/>
      <c r="F76" s="51">
        <v>4.54</v>
      </c>
      <c r="G76" s="52">
        <v>14</v>
      </c>
      <c r="H76" s="83">
        <v>121</v>
      </c>
    </row>
    <row r="77" spans="1:8">
      <c r="A77" s="7"/>
      <c r="B77" s="66">
        <v>15</v>
      </c>
      <c r="C77" s="50">
        <v>5845</v>
      </c>
      <c r="D77" s="51">
        <v>5.85</v>
      </c>
      <c r="E77" s="50"/>
      <c r="F77" s="51">
        <v>4.45</v>
      </c>
      <c r="G77" s="52">
        <v>20.8</v>
      </c>
      <c r="H77" s="83">
        <v>132</v>
      </c>
    </row>
    <row r="78" spans="1:8">
      <c r="A78" s="7"/>
      <c r="B78" s="66">
        <v>16</v>
      </c>
      <c r="C78" s="50">
        <v>5773</v>
      </c>
      <c r="D78" s="51">
        <v>5.78</v>
      </c>
      <c r="E78" s="50"/>
      <c r="F78" s="51">
        <v>4.4000000000000004</v>
      </c>
      <c r="G78" s="52">
        <v>20.5</v>
      </c>
      <c r="H78" s="83">
        <v>131</v>
      </c>
    </row>
    <row r="79" spans="1:8">
      <c r="A79" s="7"/>
      <c r="B79" s="66">
        <v>17</v>
      </c>
      <c r="C79" s="50">
        <v>6017</v>
      </c>
      <c r="D79" s="51">
        <v>6.02</v>
      </c>
      <c r="E79" s="50"/>
      <c r="F79" s="51">
        <v>4.24</v>
      </c>
      <c r="G79" s="52">
        <v>27</v>
      </c>
      <c r="H79" s="83">
        <v>142</v>
      </c>
    </row>
    <row r="80" spans="1:8">
      <c r="A80" s="7"/>
      <c r="B80" s="66">
        <v>18</v>
      </c>
      <c r="C80" s="50">
        <v>6395</v>
      </c>
      <c r="D80" s="51">
        <v>6.4</v>
      </c>
      <c r="E80" s="50"/>
      <c r="F80" s="51">
        <v>4.2</v>
      </c>
      <c r="G80" s="52">
        <v>33.5</v>
      </c>
      <c r="H80" s="83">
        <v>152</v>
      </c>
    </row>
    <row r="81" spans="1:8">
      <c r="A81" s="7"/>
      <c r="B81" s="66">
        <v>19</v>
      </c>
      <c r="C81" s="50">
        <v>7067</v>
      </c>
      <c r="D81" s="51">
        <v>7.07</v>
      </c>
      <c r="E81" s="50"/>
      <c r="F81" s="51">
        <v>4.4000000000000004</v>
      </c>
      <c r="G81" s="52">
        <v>39.799999999999997</v>
      </c>
      <c r="H81" s="83">
        <v>161</v>
      </c>
    </row>
    <row r="82" spans="1:8">
      <c r="A82" s="7"/>
      <c r="B82" s="66" t="s">
        <v>546</v>
      </c>
      <c r="C82" s="50">
        <v>7681</v>
      </c>
      <c r="D82" s="51">
        <v>7.69</v>
      </c>
      <c r="E82" s="50"/>
      <c r="F82" s="51">
        <v>4.63</v>
      </c>
      <c r="G82" s="52">
        <v>44.5</v>
      </c>
      <c r="H82" s="83">
        <v>166</v>
      </c>
    </row>
    <row r="83" spans="1:8">
      <c r="A83" s="7"/>
      <c r="B83" s="105" t="s">
        <v>158</v>
      </c>
      <c r="C83" s="109">
        <v>99922</v>
      </c>
      <c r="D83" s="110">
        <v>100</v>
      </c>
      <c r="E83" s="109"/>
      <c r="F83" s="110" t="s">
        <v>849</v>
      </c>
      <c r="G83" s="112" t="s">
        <v>850</v>
      </c>
      <c r="H83" s="97" t="s">
        <v>850</v>
      </c>
    </row>
    <row r="84" spans="1:8" s="121" customFormat="1">
      <c r="A84" s="114"/>
      <c r="B84" s="122"/>
      <c r="C84" s="123"/>
      <c r="D84" s="124"/>
      <c r="E84" s="123"/>
      <c r="F84" s="124"/>
      <c r="G84" s="126"/>
      <c r="H84" s="127"/>
    </row>
    <row r="85" spans="1:8" s="121" customFormat="1">
      <c r="A85" s="114"/>
      <c r="B85" s="122"/>
      <c r="C85" s="123"/>
      <c r="D85" s="124"/>
      <c r="E85" s="123"/>
      <c r="F85" s="124"/>
      <c r="G85" s="126"/>
      <c r="H85" s="127"/>
    </row>
    <row r="86" spans="1:8" s="121" customFormat="1">
      <c r="A86" s="114"/>
      <c r="B86" s="122"/>
      <c r="C86" s="123"/>
      <c r="D86" s="124"/>
      <c r="E86" s="123"/>
      <c r="F86" s="124"/>
      <c r="G86" s="126"/>
      <c r="H86" s="127"/>
    </row>
    <row r="87" spans="1:8" s="121" customFormat="1">
      <c r="A87" s="114"/>
      <c r="B87" s="122"/>
      <c r="C87" s="123"/>
      <c r="D87" s="124"/>
      <c r="E87" s="123"/>
      <c r="F87" s="124"/>
      <c r="G87" s="126"/>
      <c r="H87" s="127"/>
    </row>
    <row r="88" spans="1:8" s="121" customFormat="1">
      <c r="A88" s="114"/>
      <c r="B88" s="122"/>
      <c r="C88" s="123"/>
      <c r="D88" s="124"/>
      <c r="E88" s="123"/>
      <c r="F88" s="124"/>
      <c r="G88" s="126"/>
      <c r="H88" s="127"/>
    </row>
    <row r="89" spans="1:8" s="121" customFormat="1">
      <c r="A89" s="114"/>
      <c r="B89" s="122"/>
      <c r="C89" s="123"/>
      <c r="D89" s="124"/>
      <c r="E89" s="123"/>
      <c r="F89" s="124"/>
      <c r="G89" s="126"/>
      <c r="H89" s="127"/>
    </row>
    <row r="90" spans="1:8" s="121" customFormat="1">
      <c r="A90" s="114"/>
      <c r="B90" s="122"/>
      <c r="C90" s="123"/>
      <c r="D90" s="124"/>
      <c r="E90" s="123"/>
      <c r="F90" s="124"/>
      <c r="G90" s="126"/>
      <c r="H90" s="127"/>
    </row>
    <row r="91" spans="1:8" s="121" customFormat="1">
      <c r="A91" s="114"/>
      <c r="B91" s="122"/>
      <c r="C91" s="123"/>
      <c r="D91" s="124"/>
      <c r="E91" s="123"/>
      <c r="F91" s="124"/>
      <c r="G91" s="126"/>
      <c r="H91" s="127"/>
    </row>
    <row r="92" spans="1:8" s="121" customFormat="1">
      <c r="A92" s="114"/>
      <c r="B92" s="122"/>
      <c r="C92" s="123"/>
      <c r="D92" s="124"/>
      <c r="E92" s="123"/>
      <c r="F92" s="124"/>
      <c r="G92" s="126"/>
      <c r="H92" s="127"/>
    </row>
    <row r="93" spans="1:8" s="121" customFormat="1">
      <c r="A93" s="114"/>
      <c r="B93" s="122"/>
      <c r="C93" s="123"/>
      <c r="D93" s="124"/>
      <c r="E93" s="123"/>
      <c r="F93" s="124"/>
      <c r="G93" s="126"/>
      <c r="H93" s="127"/>
    </row>
    <row r="94" spans="1:8" s="121" customFormat="1">
      <c r="A94" s="114"/>
      <c r="B94" s="122"/>
      <c r="C94" s="123"/>
      <c r="D94" s="124"/>
      <c r="E94" s="123"/>
      <c r="F94" s="124"/>
      <c r="G94" s="126"/>
      <c r="H94" s="127"/>
    </row>
    <row r="95" spans="1:8" s="121" customFormat="1">
      <c r="A95" s="114"/>
      <c r="B95" s="122"/>
      <c r="C95" s="123"/>
      <c r="D95" s="124"/>
      <c r="E95" s="123"/>
      <c r="F95" s="124"/>
      <c r="G95" s="126"/>
      <c r="H95" s="127"/>
    </row>
    <row r="96" spans="1:8" s="121" customFormat="1">
      <c r="A96" s="114"/>
      <c r="B96" s="122"/>
      <c r="C96" s="123"/>
      <c r="D96" s="124"/>
      <c r="E96" s="123"/>
      <c r="F96" s="124"/>
      <c r="G96" s="126"/>
      <c r="H96" s="127"/>
    </row>
    <row r="97" spans="1:8" s="121" customFormat="1">
      <c r="A97" s="114"/>
      <c r="B97" s="122"/>
      <c r="C97" s="123"/>
      <c r="D97" s="124"/>
      <c r="E97" s="123"/>
      <c r="F97" s="124"/>
      <c r="G97" s="126"/>
      <c r="H97" s="127"/>
    </row>
    <row r="98" spans="1:8" s="121" customFormat="1">
      <c r="A98" s="114"/>
      <c r="B98" s="122"/>
      <c r="C98" s="123"/>
      <c r="D98" s="124"/>
      <c r="E98" s="123"/>
      <c r="F98" s="124"/>
      <c r="G98" s="126"/>
      <c r="H98" s="127"/>
    </row>
    <row r="99" spans="1:8" s="121" customFormat="1">
      <c r="A99" s="114"/>
      <c r="B99" s="122"/>
      <c r="C99" s="123"/>
      <c r="D99" s="124"/>
      <c r="E99" s="123"/>
      <c r="F99" s="124"/>
      <c r="G99" s="126"/>
      <c r="H99" s="127"/>
    </row>
    <row r="100" spans="1:8" s="121" customFormat="1">
      <c r="A100" s="114"/>
      <c r="B100" s="122"/>
      <c r="C100" s="123"/>
      <c r="D100" s="124"/>
      <c r="E100" s="123"/>
      <c r="F100" s="124"/>
      <c r="G100" s="126"/>
      <c r="H100" s="127"/>
    </row>
    <row r="101" spans="1:8" s="121" customFormat="1">
      <c r="A101" s="114"/>
      <c r="B101" s="122"/>
      <c r="C101" s="123"/>
      <c r="D101" s="124"/>
      <c r="E101" s="123"/>
      <c r="F101" s="124"/>
      <c r="G101" s="126"/>
      <c r="H101" s="127"/>
    </row>
    <row r="102" spans="1:8" s="121" customFormat="1">
      <c r="A102" s="114"/>
      <c r="B102" s="122"/>
      <c r="C102" s="123"/>
      <c r="D102" s="124"/>
      <c r="E102" s="123"/>
      <c r="F102" s="124"/>
      <c r="G102" s="126"/>
      <c r="H102" s="127"/>
    </row>
    <row r="103" spans="1:8" s="121" customFormat="1">
      <c r="A103" s="114"/>
      <c r="B103" s="122"/>
      <c r="C103" s="123"/>
      <c r="D103" s="124"/>
      <c r="E103" s="123"/>
      <c r="F103" s="124"/>
      <c r="G103" s="126"/>
      <c r="H103" s="127"/>
    </row>
    <row r="104" spans="1:8" s="121" customFormat="1">
      <c r="A104" s="114"/>
      <c r="B104" s="122"/>
      <c r="C104" s="123"/>
      <c r="D104" s="124"/>
      <c r="E104" s="123"/>
      <c r="F104" s="124"/>
      <c r="G104" s="126"/>
      <c r="H104" s="127"/>
    </row>
    <row r="105" spans="1:8">
      <c r="A105" s="7"/>
      <c r="B105" s="103"/>
      <c r="C105" s="43"/>
      <c r="D105" s="44"/>
      <c r="E105" s="43"/>
      <c r="F105" s="44"/>
      <c r="G105" s="45"/>
      <c r="H105" s="46"/>
    </row>
    <row r="106" spans="1:8">
      <c r="A106" s="7"/>
      <c r="B106" s="104"/>
      <c r="C106" s="287" t="s">
        <v>1003</v>
      </c>
      <c r="D106" s="288"/>
      <c r="E106" s="287" t="s">
        <v>1006</v>
      </c>
      <c r="F106" s="288"/>
      <c r="G106" s="135"/>
      <c r="H106" s="90"/>
    </row>
    <row r="107" spans="1:8">
      <c r="A107" s="7"/>
      <c r="B107" s="274" t="s">
        <v>84</v>
      </c>
      <c r="C107" s="282" t="s">
        <v>35</v>
      </c>
      <c r="D107" s="283" t="s">
        <v>36</v>
      </c>
      <c r="E107" s="282"/>
      <c r="F107" s="283" t="s">
        <v>36</v>
      </c>
      <c r="G107" s="99" t="s">
        <v>1004</v>
      </c>
      <c r="H107" s="101"/>
    </row>
    <row r="108" spans="1:8">
      <c r="A108" s="7"/>
      <c r="B108" s="275"/>
      <c r="C108" s="277"/>
      <c r="D108" s="277"/>
      <c r="E108" s="278"/>
      <c r="F108" s="277"/>
      <c r="G108" s="100" t="s">
        <v>1005</v>
      </c>
      <c r="H108" s="102" t="s">
        <v>38</v>
      </c>
    </row>
    <row r="109" spans="1:8">
      <c r="A109" s="7"/>
      <c r="B109" s="66" t="s">
        <v>545</v>
      </c>
      <c r="C109" s="50">
        <v>7547</v>
      </c>
      <c r="D109" s="51">
        <v>7.55</v>
      </c>
      <c r="E109" s="50"/>
      <c r="F109" s="51">
        <v>4.8499999999999996</v>
      </c>
      <c r="G109" s="52">
        <v>38.5</v>
      </c>
      <c r="H109" s="83">
        <v>156</v>
      </c>
    </row>
    <row r="110" spans="1:8">
      <c r="A110" s="7"/>
      <c r="B110" s="66">
        <v>2</v>
      </c>
      <c r="C110" s="50">
        <v>6403</v>
      </c>
      <c r="D110" s="51">
        <v>6.41</v>
      </c>
      <c r="E110" s="50"/>
      <c r="F110" s="51">
        <v>4.87</v>
      </c>
      <c r="G110" s="52">
        <v>21.9</v>
      </c>
      <c r="H110" s="83">
        <v>132</v>
      </c>
    </row>
    <row r="111" spans="1:8">
      <c r="A111" s="7"/>
      <c r="B111" s="66">
        <v>3</v>
      </c>
      <c r="C111" s="50">
        <v>6115</v>
      </c>
      <c r="D111" s="51">
        <v>6.12</v>
      </c>
      <c r="E111" s="50"/>
      <c r="F111" s="51">
        <v>4.88</v>
      </c>
      <c r="G111" s="52">
        <v>17.600000000000001</v>
      </c>
      <c r="H111" s="83">
        <v>125</v>
      </c>
    </row>
    <row r="112" spans="1:8">
      <c r="A112" s="7"/>
      <c r="B112" s="66">
        <v>4</v>
      </c>
      <c r="C112" s="50">
        <v>5967</v>
      </c>
      <c r="D112" s="51">
        <v>5.97</v>
      </c>
      <c r="E112" s="50"/>
      <c r="F112" s="51">
        <v>5.01</v>
      </c>
      <c r="G112" s="52">
        <v>13.5</v>
      </c>
      <c r="H112" s="83">
        <v>119</v>
      </c>
    </row>
    <row r="113" spans="1:8">
      <c r="A113" s="7"/>
      <c r="B113" s="66">
        <v>5</v>
      </c>
      <c r="C113" s="50">
        <v>5556</v>
      </c>
      <c r="D113" s="51">
        <v>5.56</v>
      </c>
      <c r="E113" s="50"/>
      <c r="F113" s="51">
        <v>5.07</v>
      </c>
      <c r="G113" s="52">
        <v>6.8</v>
      </c>
      <c r="H113" s="83">
        <v>110</v>
      </c>
    </row>
    <row r="114" spans="1:8">
      <c r="A114" s="7"/>
      <c r="B114" s="66">
        <v>6</v>
      </c>
      <c r="C114" s="50">
        <v>5536</v>
      </c>
      <c r="D114" s="51">
        <v>5.54</v>
      </c>
      <c r="E114" s="50"/>
      <c r="F114" s="51">
        <v>5.1100000000000003</v>
      </c>
      <c r="G114" s="52">
        <v>5.9</v>
      </c>
      <c r="H114" s="83">
        <v>108</v>
      </c>
    </row>
    <row r="115" spans="1:8">
      <c r="A115" s="7"/>
      <c r="B115" s="66">
        <v>7</v>
      </c>
      <c r="C115" s="50">
        <v>5230</v>
      </c>
      <c r="D115" s="51">
        <v>5.23</v>
      </c>
      <c r="E115" s="50"/>
      <c r="F115" s="51">
        <v>5.16</v>
      </c>
      <c r="G115" s="52">
        <v>1.1000000000000001</v>
      </c>
      <c r="H115" s="83">
        <v>102</v>
      </c>
    </row>
    <row r="116" spans="1:8">
      <c r="A116" s="7"/>
      <c r="B116" s="66">
        <v>8</v>
      </c>
      <c r="C116" s="50">
        <v>4942</v>
      </c>
      <c r="D116" s="51">
        <v>4.95</v>
      </c>
      <c r="E116" s="50"/>
      <c r="F116" s="51">
        <v>5.19</v>
      </c>
      <c r="G116" s="52">
        <v>-3.3</v>
      </c>
      <c r="H116" s="83">
        <v>95</v>
      </c>
    </row>
    <row r="117" spans="1:8">
      <c r="A117" s="7"/>
      <c r="B117" s="66">
        <v>9</v>
      </c>
      <c r="C117" s="50">
        <v>4752</v>
      </c>
      <c r="D117" s="51">
        <v>4.76</v>
      </c>
      <c r="E117" s="50"/>
      <c r="F117" s="51">
        <v>5.26</v>
      </c>
      <c r="G117" s="52">
        <v>-6.9</v>
      </c>
      <c r="H117" s="83">
        <v>90</v>
      </c>
    </row>
    <row r="118" spans="1:8">
      <c r="A118" s="7"/>
      <c r="B118" s="66">
        <v>10</v>
      </c>
      <c r="C118" s="50">
        <v>4966</v>
      </c>
      <c r="D118" s="51">
        <v>4.97</v>
      </c>
      <c r="E118" s="50"/>
      <c r="F118" s="51">
        <v>5.0199999999999996</v>
      </c>
      <c r="G118" s="52">
        <v>-0.7</v>
      </c>
      <c r="H118" s="83">
        <v>99</v>
      </c>
    </row>
    <row r="119" spans="1:8">
      <c r="A119" s="7"/>
      <c r="B119" s="66">
        <v>11</v>
      </c>
      <c r="C119" s="50">
        <v>4452</v>
      </c>
      <c r="D119" s="51">
        <v>4.46</v>
      </c>
      <c r="E119" s="50"/>
      <c r="F119" s="51">
        <v>5.1100000000000003</v>
      </c>
      <c r="G119" s="52">
        <v>-9.1</v>
      </c>
      <c r="H119" s="83">
        <v>87</v>
      </c>
    </row>
    <row r="120" spans="1:8">
      <c r="A120" s="7"/>
      <c r="B120" s="66">
        <v>12</v>
      </c>
      <c r="C120" s="50">
        <v>4590</v>
      </c>
      <c r="D120" s="51">
        <v>4.59</v>
      </c>
      <c r="E120" s="50"/>
      <c r="F120" s="51">
        <v>5.09</v>
      </c>
      <c r="G120" s="52">
        <v>-7</v>
      </c>
      <c r="H120" s="83">
        <v>90</v>
      </c>
    </row>
    <row r="121" spans="1:8">
      <c r="A121" s="7"/>
      <c r="B121" s="66">
        <v>13</v>
      </c>
      <c r="C121" s="50">
        <v>4208</v>
      </c>
      <c r="D121" s="51">
        <v>4.21</v>
      </c>
      <c r="E121" s="50"/>
      <c r="F121" s="51">
        <v>5.08</v>
      </c>
      <c r="G121" s="52">
        <v>-12.1</v>
      </c>
      <c r="H121" s="83">
        <v>83</v>
      </c>
    </row>
    <row r="122" spans="1:8">
      <c r="A122" s="7"/>
      <c r="B122" s="66">
        <v>14</v>
      </c>
      <c r="C122" s="50">
        <v>4386</v>
      </c>
      <c r="D122" s="51">
        <v>4.3899999999999997</v>
      </c>
      <c r="E122" s="50"/>
      <c r="F122" s="51">
        <v>4.88</v>
      </c>
      <c r="G122" s="52">
        <v>-7</v>
      </c>
      <c r="H122" s="83">
        <v>90</v>
      </c>
    </row>
    <row r="123" spans="1:8">
      <c r="A123" s="7"/>
      <c r="B123" s="66">
        <v>15</v>
      </c>
      <c r="C123" s="50">
        <v>4127</v>
      </c>
      <c r="D123" s="51">
        <v>4.13</v>
      </c>
      <c r="E123" s="50"/>
      <c r="F123" s="51">
        <v>4.88</v>
      </c>
      <c r="G123" s="52">
        <v>-10.6</v>
      </c>
      <c r="H123" s="83">
        <v>85</v>
      </c>
    </row>
    <row r="124" spans="1:8">
      <c r="A124" s="7"/>
      <c r="B124" s="66">
        <v>16</v>
      </c>
      <c r="C124" s="50">
        <v>4218</v>
      </c>
      <c r="D124" s="51">
        <v>4.22</v>
      </c>
      <c r="E124" s="50"/>
      <c r="F124" s="51">
        <v>4.96</v>
      </c>
      <c r="G124" s="52">
        <v>-10.4</v>
      </c>
      <c r="H124" s="83">
        <v>85</v>
      </c>
    </row>
    <row r="125" spans="1:8">
      <c r="A125" s="7"/>
      <c r="B125" s="66">
        <v>17</v>
      </c>
      <c r="C125" s="50">
        <v>4152</v>
      </c>
      <c r="D125" s="51">
        <v>4.16</v>
      </c>
      <c r="E125" s="50"/>
      <c r="F125" s="51">
        <v>4.93</v>
      </c>
      <c r="G125" s="52">
        <v>-11</v>
      </c>
      <c r="H125" s="83">
        <v>84</v>
      </c>
    </row>
    <row r="126" spans="1:8">
      <c r="A126" s="7"/>
      <c r="B126" s="66">
        <v>18</v>
      </c>
      <c r="C126" s="50">
        <v>4112</v>
      </c>
      <c r="D126" s="51">
        <v>4.12</v>
      </c>
      <c r="E126" s="50"/>
      <c r="F126" s="51">
        <v>5.12</v>
      </c>
      <c r="G126" s="52">
        <v>-14</v>
      </c>
      <c r="H126" s="83">
        <v>80</v>
      </c>
    </row>
    <row r="127" spans="1:8">
      <c r="A127" s="7"/>
      <c r="B127" s="66">
        <v>19</v>
      </c>
      <c r="C127" s="50">
        <v>4251</v>
      </c>
      <c r="D127" s="51">
        <v>4.25</v>
      </c>
      <c r="E127" s="50"/>
      <c r="F127" s="51">
        <v>4.66</v>
      </c>
      <c r="G127" s="52">
        <v>-5.9</v>
      </c>
      <c r="H127" s="83">
        <v>91</v>
      </c>
    </row>
    <row r="128" spans="1:8">
      <c r="A128" s="7"/>
      <c r="B128" s="66" t="s">
        <v>546</v>
      </c>
      <c r="C128" s="50">
        <v>4412</v>
      </c>
      <c r="D128" s="51">
        <v>4.42</v>
      </c>
      <c r="E128" s="50"/>
      <c r="F128" s="51">
        <v>4.87</v>
      </c>
      <c r="G128" s="52">
        <v>-6.4</v>
      </c>
      <c r="H128" s="83">
        <v>91</v>
      </c>
    </row>
    <row r="129" spans="1:8">
      <c r="A129" s="7"/>
      <c r="B129" s="105" t="s">
        <v>158</v>
      </c>
      <c r="C129" s="109">
        <v>99922</v>
      </c>
      <c r="D129" s="110">
        <v>100</v>
      </c>
      <c r="E129" s="109"/>
      <c r="F129" s="110" t="s">
        <v>849</v>
      </c>
      <c r="G129" s="112" t="s">
        <v>850</v>
      </c>
      <c r="H129" s="97" t="s">
        <v>850</v>
      </c>
    </row>
    <row r="130" spans="1:8" s="121" customFormat="1">
      <c r="A130" s="114"/>
      <c r="B130" s="122"/>
      <c r="C130" s="123"/>
      <c r="D130" s="124"/>
      <c r="E130" s="123"/>
      <c r="F130" s="124"/>
      <c r="G130" s="126"/>
      <c r="H130" s="127"/>
    </row>
    <row r="131" spans="1:8" s="121" customFormat="1">
      <c r="A131" s="114"/>
      <c r="B131" s="122"/>
      <c r="C131" s="123"/>
      <c r="D131" s="124"/>
      <c r="E131" s="123"/>
      <c r="F131" s="124"/>
      <c r="G131" s="126"/>
      <c r="H131" s="127"/>
    </row>
    <row r="132" spans="1:8" s="121" customFormat="1">
      <c r="A132" s="114"/>
      <c r="B132" s="122"/>
      <c r="C132" s="123"/>
      <c r="D132" s="124"/>
      <c r="E132" s="123"/>
      <c r="F132" s="124"/>
      <c r="G132" s="126"/>
      <c r="H132" s="127"/>
    </row>
    <row r="133" spans="1:8" s="121" customFormat="1">
      <c r="A133" s="114"/>
      <c r="B133" s="122"/>
      <c r="C133" s="123"/>
      <c r="D133" s="124"/>
      <c r="E133" s="123"/>
      <c r="F133" s="124"/>
      <c r="G133" s="126"/>
      <c r="H133" s="127"/>
    </row>
    <row r="134" spans="1:8" s="121" customFormat="1">
      <c r="A134" s="114"/>
      <c r="B134" s="122"/>
      <c r="C134" s="123"/>
      <c r="D134" s="124"/>
      <c r="E134" s="123"/>
      <c r="F134" s="124"/>
      <c r="G134" s="126"/>
      <c r="H134" s="127"/>
    </row>
    <row r="135" spans="1:8" s="121" customFormat="1">
      <c r="A135" s="114"/>
      <c r="B135" s="122"/>
      <c r="C135" s="123"/>
      <c r="D135" s="124"/>
      <c r="E135" s="123"/>
      <c r="F135" s="124"/>
      <c r="G135" s="126"/>
      <c r="H135" s="127"/>
    </row>
    <row r="136" spans="1:8" s="121" customFormat="1">
      <c r="A136" s="114"/>
      <c r="B136" s="122"/>
      <c r="C136" s="123"/>
      <c r="D136" s="124"/>
      <c r="E136" s="123"/>
      <c r="F136" s="124"/>
      <c r="G136" s="126"/>
      <c r="H136" s="127"/>
    </row>
    <row r="137" spans="1:8" s="121" customFormat="1">
      <c r="A137" s="114"/>
      <c r="B137" s="122"/>
      <c r="C137" s="123"/>
      <c r="D137" s="124"/>
      <c r="E137" s="123"/>
      <c r="F137" s="124"/>
      <c r="G137" s="126"/>
      <c r="H137" s="127"/>
    </row>
    <row r="138" spans="1:8" s="121" customFormat="1">
      <c r="A138" s="114"/>
      <c r="B138" s="122"/>
      <c r="C138" s="123"/>
      <c r="D138" s="124"/>
      <c r="E138" s="123"/>
      <c r="F138" s="124"/>
      <c r="G138" s="126"/>
      <c r="H138" s="127"/>
    </row>
    <row r="139" spans="1:8" s="121" customFormat="1">
      <c r="A139" s="114"/>
      <c r="B139" s="122"/>
      <c r="C139" s="123"/>
      <c r="D139" s="124"/>
      <c r="E139" s="123"/>
      <c r="F139" s="124"/>
      <c r="G139" s="126"/>
      <c r="H139" s="127"/>
    </row>
    <row r="140" spans="1:8" s="121" customFormat="1">
      <c r="A140" s="114"/>
      <c r="B140" s="122"/>
      <c r="C140" s="123"/>
      <c r="D140" s="124"/>
      <c r="E140" s="123"/>
      <c r="F140" s="124"/>
      <c r="G140" s="126"/>
      <c r="H140" s="127"/>
    </row>
    <row r="141" spans="1:8" s="121" customFormat="1">
      <c r="A141" s="114"/>
      <c r="B141" s="122"/>
      <c r="C141" s="123"/>
      <c r="D141" s="124"/>
      <c r="E141" s="123"/>
      <c r="F141" s="124"/>
      <c r="G141" s="126"/>
      <c r="H141" s="127"/>
    </row>
    <row r="142" spans="1:8" s="121" customFormat="1">
      <c r="A142" s="114"/>
      <c r="B142" s="122"/>
      <c r="C142" s="123"/>
      <c r="D142" s="124"/>
      <c r="E142" s="123"/>
      <c r="F142" s="124"/>
      <c r="G142" s="126"/>
      <c r="H142" s="127"/>
    </row>
    <row r="143" spans="1:8" s="121" customFormat="1">
      <c r="A143" s="114"/>
      <c r="B143" s="122"/>
      <c r="C143" s="123"/>
      <c r="D143" s="124"/>
      <c r="E143" s="123"/>
      <c r="F143" s="124"/>
      <c r="G143" s="126"/>
      <c r="H143" s="127"/>
    </row>
    <row r="144" spans="1:8" s="121" customFormat="1">
      <c r="A144" s="114"/>
      <c r="B144" s="122"/>
      <c r="C144" s="123"/>
      <c r="D144" s="124"/>
      <c r="E144" s="123"/>
      <c r="F144" s="124"/>
      <c r="G144" s="126"/>
      <c r="H144" s="127"/>
    </row>
    <row r="145" spans="1:8" s="121" customFormat="1">
      <c r="A145" s="114"/>
      <c r="B145" s="122"/>
      <c r="C145" s="123"/>
      <c r="D145" s="124"/>
      <c r="E145" s="123"/>
      <c r="F145" s="124"/>
      <c r="G145" s="126"/>
      <c r="H145" s="127"/>
    </row>
    <row r="146" spans="1:8" s="121" customFormat="1">
      <c r="A146" s="114"/>
      <c r="B146" s="122"/>
      <c r="C146" s="123"/>
      <c r="D146" s="124"/>
      <c r="E146" s="123"/>
      <c r="F146" s="124"/>
      <c r="G146" s="126"/>
      <c r="H146" s="127"/>
    </row>
    <row r="147" spans="1:8" s="121" customFormat="1">
      <c r="A147" s="114"/>
      <c r="B147" s="122"/>
      <c r="C147" s="123"/>
      <c r="D147" s="124"/>
      <c r="E147" s="123"/>
      <c r="F147" s="124"/>
      <c r="G147" s="126"/>
      <c r="H147" s="127"/>
    </row>
    <row r="148" spans="1:8" s="121" customFormat="1">
      <c r="A148" s="114"/>
      <c r="B148" s="122"/>
      <c r="C148" s="123"/>
      <c r="D148" s="124"/>
      <c r="E148" s="123"/>
      <c r="F148" s="124"/>
      <c r="G148" s="126"/>
      <c r="H148" s="127"/>
    </row>
    <row r="149" spans="1:8" s="121" customFormat="1">
      <c r="A149" s="114"/>
      <c r="B149" s="122"/>
      <c r="C149" s="123"/>
      <c r="D149" s="124"/>
      <c r="E149" s="123"/>
      <c r="F149" s="124"/>
      <c r="G149" s="126"/>
      <c r="H149" s="127"/>
    </row>
    <row r="150" spans="1:8" s="121" customFormat="1">
      <c r="A150" s="114"/>
      <c r="B150" s="122"/>
      <c r="C150" s="123"/>
      <c r="D150" s="124"/>
      <c r="E150" s="123"/>
      <c r="F150" s="124"/>
      <c r="G150" s="126"/>
      <c r="H150" s="127"/>
    </row>
    <row r="151" spans="1:8">
      <c r="A151" s="7"/>
      <c r="B151" s="7"/>
      <c r="C151" s="7"/>
      <c r="D151" s="7"/>
      <c r="E151" s="7"/>
      <c r="F151" s="7"/>
      <c r="G151" s="7"/>
    </row>
    <row r="152" spans="1:8">
      <c r="A152" s="7"/>
      <c r="B152" s="7"/>
      <c r="C152" s="7"/>
      <c r="D152" s="7"/>
      <c r="E152" s="7"/>
      <c r="F152" s="7"/>
      <c r="G152" s="7"/>
    </row>
    <row r="153" spans="1:8">
      <c r="A153" s="7"/>
      <c r="B153" s="7"/>
      <c r="C153" s="7"/>
      <c r="D153" s="7"/>
      <c r="E153" s="7"/>
      <c r="F153" s="7"/>
      <c r="G153" s="7"/>
    </row>
    <row r="154" spans="1:8">
      <c r="A154" s="7"/>
      <c r="B154" s="7"/>
      <c r="C154" s="7"/>
      <c r="D154" s="7"/>
      <c r="E154" s="7"/>
      <c r="F154" s="7"/>
      <c r="G154" s="7"/>
    </row>
    <row r="155" spans="1:8">
      <c r="A155" s="7"/>
      <c r="B155" s="7"/>
      <c r="C155" s="7"/>
      <c r="D155" s="7"/>
      <c r="E155" s="7"/>
      <c r="F155" s="7"/>
      <c r="G155" s="7"/>
    </row>
    <row r="156" spans="1:8">
      <c r="A156" s="7"/>
      <c r="B156" s="7"/>
      <c r="C156" s="7"/>
      <c r="D156" s="7"/>
      <c r="E156" s="7"/>
      <c r="F156" s="7"/>
      <c r="G156" s="7"/>
    </row>
    <row r="157" spans="1:8">
      <c r="A157" s="7"/>
      <c r="B157" s="7"/>
      <c r="C157" s="7"/>
      <c r="D157" s="7"/>
      <c r="E157" s="7"/>
      <c r="F157" s="7"/>
      <c r="G157" s="7"/>
    </row>
    <row r="158" spans="1:8">
      <c r="A158" s="7"/>
      <c r="B158" s="7"/>
      <c r="C158" s="7"/>
      <c r="D158" s="7"/>
      <c r="E158" s="7"/>
      <c r="F158" s="7"/>
      <c r="G158" s="7"/>
    </row>
    <row r="159" spans="1:8">
      <c r="A159" s="7"/>
      <c r="B159" s="7"/>
      <c r="C159" s="7"/>
      <c r="D159" s="7"/>
      <c r="E159" s="7"/>
      <c r="F159" s="7"/>
      <c r="G159" s="7"/>
    </row>
    <row r="160" spans="1:8">
      <c r="A160" s="7"/>
      <c r="B160" s="7"/>
      <c r="C160" s="7"/>
      <c r="D160" s="7"/>
      <c r="E160" s="7"/>
      <c r="F160" s="7"/>
      <c r="G160" s="7"/>
    </row>
    <row r="161" spans="1:7">
      <c r="A161" s="7"/>
      <c r="B161" s="7"/>
      <c r="C161" s="7"/>
      <c r="D161" s="7"/>
      <c r="E161" s="7"/>
      <c r="F161" s="7"/>
      <c r="G161" s="7"/>
    </row>
    <row r="162" spans="1:7">
      <c r="A162" s="7"/>
      <c r="B162" s="7"/>
      <c r="C162" s="7"/>
      <c r="D162" s="7"/>
      <c r="E162" s="7"/>
      <c r="F162" s="7"/>
      <c r="G162" s="7"/>
    </row>
  </sheetData>
  <mergeCells count="24">
    <mergeCell ref="C6:D6"/>
    <mergeCell ref="E6:F6"/>
    <mergeCell ref="E60:F60"/>
    <mergeCell ref="B7:B8"/>
    <mergeCell ref="C7:C8"/>
    <mergeCell ref="D7:D8"/>
    <mergeCell ref="E7:E8"/>
    <mergeCell ref="F7:F8"/>
    <mergeCell ref="B1:H1"/>
    <mergeCell ref="B2:H2"/>
    <mergeCell ref="B4:H4"/>
    <mergeCell ref="B107:B108"/>
    <mergeCell ref="C107:C108"/>
    <mergeCell ref="D107:D108"/>
    <mergeCell ref="E107:E108"/>
    <mergeCell ref="F107:F108"/>
    <mergeCell ref="C106:D106"/>
    <mergeCell ref="E106:F106"/>
    <mergeCell ref="B61:B62"/>
    <mergeCell ref="C61:C62"/>
    <mergeCell ref="D61:D62"/>
    <mergeCell ref="E61:E62"/>
    <mergeCell ref="F61:F62"/>
    <mergeCell ref="C60:D60"/>
  </mergeCells>
  <phoneticPr fontId="58" type="noConversion"/>
  <pageMargins left="1.0099999904632568" right="0.75" top="0.5" bottom="0.5" header="0.25" footer="0.25"/>
  <pageSetup scale="90" orientation="portrait" r:id="rId1"/>
  <headerFooter>
    <oddFooter>&amp;LCopyright © 2017 SL360. All Rights Reserved&amp;R&amp;8 Financial Models Details Page &amp;P</oddFooter>
  </headerFooter>
  <rowBreaks count="2" manualBreakCount="2">
    <brk id="57" max="16383" man="1"/>
    <brk id="105" max="16383" man="1"/>
  </rowBreaks>
  <drawing r:id="rId2"/>
  <extLst>
    <ext xmlns:mx="http://schemas.microsoft.com/office/mac/excel/2008/main" uri="{64002731-A6B0-56B0-2670-7721B7C09600}">
      <mx:PLV Mode="1"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A1:I610"/>
  <sheetViews>
    <sheetView showGridLines="0" showRowColHeaders="0" workbookViewId="0">
      <selection activeCell="Q28" sqref="Q28"/>
    </sheetView>
  </sheetViews>
  <sheetFormatPr baseColWidth="10" defaultColWidth="8.83203125" defaultRowHeight="15"/>
  <cols>
    <col min="1" max="1" width="5.6640625" customWidth="1"/>
    <col min="2" max="2" width="35.6640625" customWidth="1"/>
    <col min="3" max="3" width="10.6640625" customWidth="1"/>
    <col min="4" max="4" width="8.6640625" customWidth="1"/>
    <col min="5" max="5" width="6.6640625" customWidth="1"/>
    <col min="6" max="6" width="8.6640625" customWidth="1"/>
    <col min="7" max="8" width="7.6640625" customWidth="1"/>
  </cols>
  <sheetData>
    <row r="1" spans="1:9" ht="18">
      <c r="A1" s="22"/>
      <c r="B1" s="265" t="s">
        <v>1484</v>
      </c>
      <c r="C1" s="265"/>
      <c r="D1" s="265"/>
      <c r="E1" s="265"/>
      <c r="F1" s="265"/>
      <c r="G1" s="265"/>
      <c r="H1" s="265"/>
    </row>
    <row r="2" spans="1:9" ht="18">
      <c r="A2" s="22"/>
      <c r="B2" s="265" t="s">
        <v>1486</v>
      </c>
      <c r="C2" s="265"/>
      <c r="D2" s="265"/>
      <c r="E2" s="265"/>
      <c r="F2" s="265"/>
      <c r="G2" s="265"/>
      <c r="H2" s="265"/>
    </row>
    <row r="3" spans="1:9" ht="18">
      <c r="A3" s="22"/>
      <c r="B3" s="22"/>
      <c r="C3" s="22"/>
      <c r="D3" s="22"/>
      <c r="E3" s="22"/>
      <c r="F3" s="22"/>
      <c r="G3" s="22"/>
      <c r="H3" s="22"/>
    </row>
    <row r="4" spans="1:9" ht="23">
      <c r="A4" s="68"/>
      <c r="B4" s="272" t="s">
        <v>1138</v>
      </c>
      <c r="C4" s="273"/>
      <c r="D4" s="273"/>
      <c r="E4" s="273"/>
      <c r="F4" s="273"/>
      <c r="G4" s="273"/>
      <c r="H4" s="273"/>
    </row>
    <row r="5" spans="1:9" ht="8" customHeight="1">
      <c r="A5" s="68"/>
      <c r="B5" s="69"/>
      <c r="C5" s="70"/>
      <c r="D5" s="70"/>
      <c r="E5" s="70"/>
      <c r="F5" s="70"/>
      <c r="G5" s="70"/>
      <c r="H5" s="70"/>
      <c r="I5" s="19"/>
    </row>
    <row r="6" spans="1:9">
      <c r="B6" s="85"/>
      <c r="C6" s="279" t="s">
        <v>1003</v>
      </c>
      <c r="D6" s="279"/>
      <c r="E6" s="279" t="s">
        <v>1006</v>
      </c>
      <c r="F6" s="279"/>
      <c r="G6" s="86"/>
      <c r="H6" s="87"/>
    </row>
    <row r="7" spans="1:9">
      <c r="B7" s="274" t="s">
        <v>90</v>
      </c>
      <c r="C7" s="276" t="s">
        <v>35</v>
      </c>
      <c r="D7" s="276" t="s">
        <v>36</v>
      </c>
      <c r="E7" s="276"/>
      <c r="F7" s="276" t="s">
        <v>36</v>
      </c>
      <c r="G7" s="62" t="s">
        <v>1004</v>
      </c>
      <c r="H7" s="64"/>
    </row>
    <row r="8" spans="1:9">
      <c r="A8" s="7"/>
      <c r="B8" s="300"/>
      <c r="C8" s="301"/>
      <c r="D8" s="301"/>
      <c r="E8" s="301"/>
      <c r="F8" s="301"/>
      <c r="G8" s="63" t="s">
        <v>1005</v>
      </c>
      <c r="H8" s="65" t="s">
        <v>38</v>
      </c>
    </row>
    <row r="9" spans="1:9">
      <c r="A9" s="7"/>
      <c r="B9" s="73" t="s">
        <v>579</v>
      </c>
      <c r="C9" s="50">
        <v>1709</v>
      </c>
      <c r="D9" s="51">
        <v>1.71</v>
      </c>
      <c r="E9" s="50"/>
      <c r="F9" s="51">
        <v>1.61</v>
      </c>
      <c r="G9" s="52">
        <v>2.2999999999999998</v>
      </c>
      <c r="H9" s="83">
        <v>106</v>
      </c>
    </row>
    <row r="10" spans="1:9">
      <c r="A10" s="7"/>
      <c r="B10" s="73" t="s">
        <v>580</v>
      </c>
      <c r="C10" s="50">
        <v>144</v>
      </c>
      <c r="D10" s="51">
        <v>0.14000000000000001</v>
      </c>
      <c r="E10" s="50"/>
      <c r="F10" s="51">
        <v>0.21</v>
      </c>
      <c r="G10" s="52">
        <v>-4.2</v>
      </c>
      <c r="H10" s="83">
        <v>70</v>
      </c>
    </row>
    <row r="11" spans="1:9">
      <c r="A11" s="7"/>
      <c r="B11" s="73" t="s">
        <v>581</v>
      </c>
      <c r="C11" s="50">
        <v>1736</v>
      </c>
      <c r="D11" s="51">
        <v>1.74</v>
      </c>
      <c r="E11" s="50"/>
      <c r="F11" s="51">
        <v>1.9</v>
      </c>
      <c r="G11" s="52">
        <v>-3.7</v>
      </c>
      <c r="H11" s="83">
        <v>91</v>
      </c>
    </row>
    <row r="12" spans="1:9">
      <c r="A12" s="7"/>
      <c r="B12" s="73" t="s">
        <v>582</v>
      </c>
      <c r="C12" s="50">
        <v>1078</v>
      </c>
      <c r="D12" s="51">
        <v>1.08</v>
      </c>
      <c r="E12" s="50"/>
      <c r="F12" s="51">
        <v>1.01</v>
      </c>
      <c r="G12" s="52">
        <v>2.2000000000000002</v>
      </c>
      <c r="H12" s="83">
        <v>107</v>
      </c>
    </row>
    <row r="13" spans="1:9">
      <c r="A13" s="7"/>
      <c r="B13" s="73" t="s">
        <v>583</v>
      </c>
      <c r="C13" s="50">
        <v>8436</v>
      </c>
      <c r="D13" s="51">
        <v>8.44</v>
      </c>
      <c r="E13" s="50"/>
      <c r="F13" s="51">
        <v>11.11</v>
      </c>
      <c r="G13" s="52">
        <v>-26</v>
      </c>
      <c r="H13" s="83">
        <v>76</v>
      </c>
    </row>
    <row r="14" spans="1:9">
      <c r="A14" s="7"/>
      <c r="B14" s="73" t="s">
        <v>584</v>
      </c>
      <c r="C14" s="50">
        <v>1767</v>
      </c>
      <c r="D14" s="51">
        <v>1.77</v>
      </c>
      <c r="E14" s="50"/>
      <c r="F14" s="51">
        <v>1.8</v>
      </c>
      <c r="G14" s="52">
        <v>-0.8</v>
      </c>
      <c r="H14" s="83">
        <v>98</v>
      </c>
    </row>
    <row r="15" spans="1:9">
      <c r="A15" s="7"/>
      <c r="B15" s="73" t="s">
        <v>585</v>
      </c>
      <c r="C15" s="50">
        <v>1159</v>
      </c>
      <c r="D15" s="51">
        <v>1.1599999999999999</v>
      </c>
      <c r="E15" s="50"/>
      <c r="F15" s="51">
        <v>1.23</v>
      </c>
      <c r="G15" s="52">
        <v>-2</v>
      </c>
      <c r="H15" s="83">
        <v>94</v>
      </c>
    </row>
    <row r="16" spans="1:9">
      <c r="A16" s="7"/>
      <c r="B16" s="73" t="s">
        <v>586</v>
      </c>
      <c r="C16" s="50">
        <v>310</v>
      </c>
      <c r="D16" s="51">
        <v>0.31</v>
      </c>
      <c r="E16" s="50"/>
      <c r="F16" s="51">
        <v>0.33</v>
      </c>
      <c r="G16" s="52">
        <v>-1.1000000000000001</v>
      </c>
      <c r="H16" s="83">
        <v>94</v>
      </c>
    </row>
    <row r="17" spans="1:8">
      <c r="A17" s="7"/>
      <c r="B17" s="73" t="s">
        <v>587</v>
      </c>
      <c r="C17" s="50">
        <v>98</v>
      </c>
      <c r="D17" s="51">
        <v>0.1</v>
      </c>
      <c r="E17" s="50"/>
      <c r="F17" s="51">
        <v>0.19</v>
      </c>
      <c r="G17" s="52">
        <v>-6.5</v>
      </c>
      <c r="H17" s="83">
        <v>51</v>
      </c>
    </row>
    <row r="18" spans="1:8">
      <c r="A18" s="7"/>
      <c r="B18" s="73" t="s">
        <v>588</v>
      </c>
      <c r="C18" s="50">
        <v>6440</v>
      </c>
      <c r="D18" s="51">
        <v>6.44</v>
      </c>
      <c r="E18" s="50"/>
      <c r="F18" s="51">
        <v>7.01</v>
      </c>
      <c r="G18" s="52">
        <v>-6.8</v>
      </c>
      <c r="H18" s="83">
        <v>92</v>
      </c>
    </row>
    <row r="19" spans="1:8">
      <c r="A19" s="7"/>
      <c r="B19" s="73" t="s">
        <v>589</v>
      </c>
      <c r="C19" s="50">
        <v>3383</v>
      </c>
      <c r="D19" s="51">
        <v>3.38</v>
      </c>
      <c r="E19" s="50"/>
      <c r="F19" s="51">
        <v>3.06</v>
      </c>
      <c r="G19" s="52">
        <v>5.8</v>
      </c>
      <c r="H19" s="83">
        <v>111</v>
      </c>
    </row>
    <row r="20" spans="1:8">
      <c r="A20" s="7"/>
      <c r="B20" s="73" t="s">
        <v>590</v>
      </c>
      <c r="C20" s="50">
        <v>215</v>
      </c>
      <c r="D20" s="51">
        <v>0.21</v>
      </c>
      <c r="E20" s="50"/>
      <c r="F20" s="51">
        <v>0.33</v>
      </c>
      <c r="G20" s="52">
        <v>-6.2</v>
      </c>
      <c r="H20" s="83">
        <v>65</v>
      </c>
    </row>
    <row r="21" spans="1:8">
      <c r="A21" s="7"/>
      <c r="B21" s="73" t="s">
        <v>591</v>
      </c>
      <c r="C21" s="50">
        <v>544</v>
      </c>
      <c r="D21" s="51">
        <v>0.54</v>
      </c>
      <c r="E21" s="50"/>
      <c r="F21" s="51">
        <v>0.45</v>
      </c>
      <c r="G21" s="52">
        <v>4.0999999999999996</v>
      </c>
      <c r="H21" s="83">
        <v>120</v>
      </c>
    </row>
    <row r="22" spans="1:8">
      <c r="A22" s="7"/>
      <c r="B22" s="73" t="s">
        <v>592</v>
      </c>
      <c r="C22" s="50">
        <v>3788</v>
      </c>
      <c r="D22" s="51">
        <v>3.79</v>
      </c>
      <c r="E22" s="50"/>
      <c r="F22" s="51">
        <v>3.8</v>
      </c>
      <c r="G22" s="52">
        <v>-0.2</v>
      </c>
      <c r="H22" s="83">
        <v>100</v>
      </c>
    </row>
    <row r="23" spans="1:8">
      <c r="A23" s="7"/>
      <c r="B23" s="73" t="s">
        <v>593</v>
      </c>
      <c r="C23" s="50">
        <v>2450</v>
      </c>
      <c r="D23" s="51">
        <v>2.4500000000000002</v>
      </c>
      <c r="E23" s="50"/>
      <c r="F23" s="51">
        <v>2</v>
      </c>
      <c r="G23" s="52">
        <v>9.8000000000000007</v>
      </c>
      <c r="H23" s="83">
        <v>122</v>
      </c>
    </row>
    <row r="24" spans="1:8">
      <c r="A24" s="7"/>
      <c r="B24" s="73" t="s">
        <v>594</v>
      </c>
      <c r="C24" s="50">
        <v>1208</v>
      </c>
      <c r="D24" s="51">
        <v>1.21</v>
      </c>
      <c r="E24" s="50"/>
      <c r="F24" s="51">
        <v>0.94</v>
      </c>
      <c r="G24" s="52">
        <v>8.4</v>
      </c>
      <c r="H24" s="83">
        <v>128</v>
      </c>
    </row>
    <row r="25" spans="1:8">
      <c r="A25" s="7"/>
      <c r="B25" s="73" t="s">
        <v>595</v>
      </c>
      <c r="C25" s="50">
        <v>928</v>
      </c>
      <c r="D25" s="51">
        <v>0.93</v>
      </c>
      <c r="E25" s="50"/>
      <c r="F25" s="51">
        <v>0.83</v>
      </c>
      <c r="G25" s="52">
        <v>3.3</v>
      </c>
      <c r="H25" s="83">
        <v>112</v>
      </c>
    </row>
    <row r="26" spans="1:8">
      <c r="A26" s="7"/>
      <c r="B26" s="73" t="s">
        <v>596</v>
      </c>
      <c r="C26" s="50">
        <v>1584</v>
      </c>
      <c r="D26" s="51">
        <v>1.58</v>
      </c>
      <c r="E26" s="50"/>
      <c r="F26" s="51">
        <v>1.37</v>
      </c>
      <c r="G26" s="52">
        <v>5.7</v>
      </c>
      <c r="H26" s="83">
        <v>116</v>
      </c>
    </row>
    <row r="27" spans="1:8">
      <c r="A27" s="7"/>
      <c r="B27" s="73" t="s">
        <v>597</v>
      </c>
      <c r="C27" s="50">
        <v>1604</v>
      </c>
      <c r="D27" s="51">
        <v>1.6</v>
      </c>
      <c r="E27" s="50"/>
      <c r="F27" s="51">
        <v>1.6</v>
      </c>
      <c r="G27" s="52">
        <v>0.2</v>
      </c>
      <c r="H27" s="83">
        <v>100</v>
      </c>
    </row>
    <row r="28" spans="1:8">
      <c r="A28" s="7"/>
      <c r="B28" s="73" t="s">
        <v>598</v>
      </c>
      <c r="C28" s="50">
        <v>386</v>
      </c>
      <c r="D28" s="51">
        <v>0.39</v>
      </c>
      <c r="E28" s="50"/>
      <c r="F28" s="51">
        <v>0.46</v>
      </c>
      <c r="G28" s="52">
        <v>-3.3</v>
      </c>
      <c r="H28" s="83">
        <v>84</v>
      </c>
    </row>
    <row r="29" spans="1:8">
      <c r="A29" s="7"/>
      <c r="B29" s="73" t="s">
        <v>599</v>
      </c>
      <c r="C29" s="50">
        <v>1761</v>
      </c>
      <c r="D29" s="51">
        <v>1.76</v>
      </c>
      <c r="E29" s="50"/>
      <c r="F29" s="51">
        <v>1.9</v>
      </c>
      <c r="G29" s="52">
        <v>-3.1</v>
      </c>
      <c r="H29" s="83">
        <v>93</v>
      </c>
    </row>
    <row r="30" spans="1:8">
      <c r="A30" s="7"/>
      <c r="B30" s="73" t="s">
        <v>600</v>
      </c>
      <c r="C30" s="50">
        <v>1945</v>
      </c>
      <c r="D30" s="51">
        <v>1.94</v>
      </c>
      <c r="E30" s="50"/>
      <c r="F30" s="51">
        <v>2.2599999999999998</v>
      </c>
      <c r="G30" s="52">
        <v>-6.4</v>
      </c>
      <c r="H30" s="83">
        <v>86</v>
      </c>
    </row>
    <row r="31" spans="1:8">
      <c r="A31" s="7"/>
      <c r="B31" s="73" t="s">
        <v>601</v>
      </c>
      <c r="C31" s="50">
        <v>4160</v>
      </c>
      <c r="D31" s="51">
        <v>4.16</v>
      </c>
      <c r="E31" s="50"/>
      <c r="F31" s="51">
        <v>3.51</v>
      </c>
      <c r="G31" s="52">
        <v>10.8</v>
      </c>
      <c r="H31" s="83">
        <v>118</v>
      </c>
    </row>
    <row r="32" spans="1:8">
      <c r="A32" s="7"/>
      <c r="B32" s="73" t="s">
        <v>602</v>
      </c>
      <c r="C32" s="50">
        <v>1710</v>
      </c>
      <c r="D32" s="51">
        <v>1.71</v>
      </c>
      <c r="E32" s="50"/>
      <c r="F32" s="51">
        <v>1.63</v>
      </c>
      <c r="G32" s="52">
        <v>1.8</v>
      </c>
      <c r="H32" s="83">
        <v>105</v>
      </c>
    </row>
    <row r="33" spans="1:8">
      <c r="A33" s="7"/>
      <c r="B33" s="73" t="s">
        <v>603</v>
      </c>
      <c r="C33" s="50">
        <v>893</v>
      </c>
      <c r="D33" s="51">
        <v>0.89</v>
      </c>
      <c r="E33" s="50"/>
      <c r="F33" s="51">
        <v>0.88</v>
      </c>
      <c r="G33" s="52">
        <v>0.6</v>
      </c>
      <c r="H33" s="83">
        <v>102</v>
      </c>
    </row>
    <row r="34" spans="1:8">
      <c r="A34" s="7"/>
      <c r="B34" s="73" t="s">
        <v>604</v>
      </c>
      <c r="C34" s="50">
        <v>277</v>
      </c>
      <c r="D34" s="51">
        <v>0.28000000000000003</v>
      </c>
      <c r="E34" s="50"/>
      <c r="F34" s="51">
        <v>0.31</v>
      </c>
      <c r="G34" s="52">
        <v>-1.6</v>
      </c>
      <c r="H34" s="83">
        <v>91</v>
      </c>
    </row>
    <row r="35" spans="1:8">
      <c r="A35" s="7"/>
      <c r="B35" s="73" t="s">
        <v>605</v>
      </c>
      <c r="C35" s="50">
        <v>2291</v>
      </c>
      <c r="D35" s="51">
        <v>2.29</v>
      </c>
      <c r="E35" s="50"/>
      <c r="F35" s="51">
        <v>1.89</v>
      </c>
      <c r="G35" s="52">
        <v>9.1</v>
      </c>
      <c r="H35" s="83">
        <v>122</v>
      </c>
    </row>
    <row r="36" spans="1:8">
      <c r="A36" s="7"/>
      <c r="B36" s="73" t="s">
        <v>606</v>
      </c>
      <c r="C36" s="50">
        <v>606</v>
      </c>
      <c r="D36" s="51">
        <v>0.61</v>
      </c>
      <c r="E36" s="50"/>
      <c r="F36" s="51">
        <v>0.56000000000000005</v>
      </c>
      <c r="G36" s="52">
        <v>1.9</v>
      </c>
      <c r="H36" s="83">
        <v>108</v>
      </c>
    </row>
    <row r="37" spans="1:8">
      <c r="A37" s="7"/>
      <c r="B37" s="73" t="s">
        <v>607</v>
      </c>
      <c r="C37" s="50">
        <v>857</v>
      </c>
      <c r="D37" s="51">
        <v>0.86</v>
      </c>
      <c r="E37" s="50"/>
      <c r="F37" s="51">
        <v>0.96</v>
      </c>
      <c r="G37" s="52">
        <v>-3.4</v>
      </c>
      <c r="H37" s="83">
        <v>89</v>
      </c>
    </row>
    <row r="38" spans="1:8">
      <c r="A38" s="7"/>
      <c r="B38" s="73" t="s">
        <v>608</v>
      </c>
      <c r="C38" s="50">
        <v>371</v>
      </c>
      <c r="D38" s="51">
        <v>0.37</v>
      </c>
      <c r="E38" s="50"/>
      <c r="F38" s="51">
        <v>0.44</v>
      </c>
      <c r="G38" s="52">
        <v>-3.3</v>
      </c>
      <c r="H38" s="83">
        <v>84</v>
      </c>
    </row>
    <row r="39" spans="1:8">
      <c r="A39" s="7"/>
      <c r="B39" s="73" t="s">
        <v>609</v>
      </c>
      <c r="C39" s="50">
        <v>2516</v>
      </c>
      <c r="D39" s="51">
        <v>2.52</v>
      </c>
      <c r="E39" s="50"/>
      <c r="F39" s="51">
        <v>2.73</v>
      </c>
      <c r="G39" s="52">
        <v>-4</v>
      </c>
      <c r="H39" s="83">
        <v>92</v>
      </c>
    </row>
    <row r="40" spans="1:8">
      <c r="A40" s="7"/>
      <c r="B40" s="73" t="s">
        <v>610</v>
      </c>
      <c r="C40" s="50">
        <v>419</v>
      </c>
      <c r="D40" s="51">
        <v>0.42</v>
      </c>
      <c r="E40" s="50"/>
      <c r="F40" s="51">
        <v>0.56999999999999995</v>
      </c>
      <c r="G40" s="52">
        <v>-6.2</v>
      </c>
      <c r="H40" s="83">
        <v>73</v>
      </c>
    </row>
    <row r="41" spans="1:8">
      <c r="A41" s="7"/>
      <c r="B41" s="73" t="s">
        <v>611</v>
      </c>
      <c r="C41" s="50">
        <v>5317</v>
      </c>
      <c r="D41" s="51">
        <v>5.32</v>
      </c>
      <c r="E41" s="50"/>
      <c r="F41" s="51">
        <v>6.54</v>
      </c>
      <c r="G41" s="52">
        <v>-15.1</v>
      </c>
      <c r="H41" s="83">
        <v>81</v>
      </c>
    </row>
    <row r="42" spans="1:8">
      <c r="A42" s="7"/>
      <c r="B42" s="73" t="s">
        <v>612</v>
      </c>
      <c r="C42" s="50">
        <v>3936</v>
      </c>
      <c r="D42" s="51">
        <v>3.94</v>
      </c>
      <c r="E42" s="50"/>
      <c r="F42" s="51">
        <v>3.49</v>
      </c>
      <c r="G42" s="52">
        <v>7.4</v>
      </c>
      <c r="H42" s="83">
        <v>113</v>
      </c>
    </row>
    <row r="43" spans="1:8">
      <c r="A43" s="7"/>
      <c r="B43" s="73" t="s">
        <v>613</v>
      </c>
      <c r="C43" s="50">
        <v>231</v>
      </c>
      <c r="D43" s="51">
        <v>0.23</v>
      </c>
      <c r="E43" s="50"/>
      <c r="F43" s="51">
        <v>0.2</v>
      </c>
      <c r="G43" s="52">
        <v>2.1</v>
      </c>
      <c r="H43" s="83">
        <v>115</v>
      </c>
    </row>
    <row r="44" spans="1:8">
      <c r="A44" s="7"/>
      <c r="B44" s="73" t="s">
        <v>614</v>
      </c>
      <c r="C44" s="50">
        <v>5888</v>
      </c>
      <c r="D44" s="51">
        <v>5.89</v>
      </c>
      <c r="E44" s="50"/>
      <c r="F44" s="51">
        <v>4.1399999999999997</v>
      </c>
      <c r="G44" s="52">
        <v>26.8</v>
      </c>
      <c r="H44" s="83">
        <v>142</v>
      </c>
    </row>
    <row r="45" spans="1:8">
      <c r="A45" s="7"/>
      <c r="B45" s="73" t="s">
        <v>615</v>
      </c>
      <c r="C45" s="50">
        <v>1405</v>
      </c>
      <c r="D45" s="51">
        <v>1.4</v>
      </c>
      <c r="E45" s="50"/>
      <c r="F45" s="51">
        <v>1.24</v>
      </c>
      <c r="G45" s="52">
        <v>4.7</v>
      </c>
      <c r="H45" s="83">
        <v>114</v>
      </c>
    </row>
    <row r="46" spans="1:8">
      <c r="A46" s="7"/>
      <c r="B46" s="73" t="s">
        <v>616</v>
      </c>
      <c r="C46" s="50">
        <v>1144</v>
      </c>
      <c r="D46" s="51">
        <v>1.1399999999999999</v>
      </c>
      <c r="E46" s="50"/>
      <c r="F46" s="51">
        <v>1.28</v>
      </c>
      <c r="G46" s="52">
        <v>-3.6</v>
      </c>
      <c r="H46" s="83">
        <v>90</v>
      </c>
    </row>
    <row r="47" spans="1:8">
      <c r="A47" s="7"/>
      <c r="B47" s="73" t="s">
        <v>617</v>
      </c>
      <c r="C47" s="50">
        <v>4195</v>
      </c>
      <c r="D47" s="51">
        <v>4.1900000000000004</v>
      </c>
      <c r="E47" s="50"/>
      <c r="F47" s="51">
        <v>4.1500000000000004</v>
      </c>
      <c r="G47" s="52">
        <v>0.7</v>
      </c>
      <c r="H47" s="83">
        <v>101</v>
      </c>
    </row>
    <row r="48" spans="1:8">
      <c r="A48" s="7"/>
      <c r="B48" s="73" t="s">
        <v>618</v>
      </c>
      <c r="C48" s="50">
        <v>314</v>
      </c>
      <c r="D48" s="51">
        <v>0.31</v>
      </c>
      <c r="E48" s="50"/>
      <c r="F48" s="51">
        <v>0.39</v>
      </c>
      <c r="G48" s="52">
        <v>-3.8</v>
      </c>
      <c r="H48" s="83">
        <v>80</v>
      </c>
    </row>
    <row r="49" spans="1:8">
      <c r="A49" s="7"/>
      <c r="B49" s="73" t="s">
        <v>619</v>
      </c>
      <c r="C49" s="50">
        <v>1577</v>
      </c>
      <c r="D49" s="51">
        <v>1.58</v>
      </c>
      <c r="E49" s="50"/>
      <c r="F49" s="51">
        <v>1.51</v>
      </c>
      <c r="G49" s="52">
        <v>1.6</v>
      </c>
      <c r="H49" s="83">
        <v>104</v>
      </c>
    </row>
    <row r="50" spans="1:8">
      <c r="A50" s="7"/>
      <c r="B50" s="73" t="s">
        <v>620</v>
      </c>
      <c r="C50" s="50">
        <v>253</v>
      </c>
      <c r="D50" s="51">
        <v>0.25</v>
      </c>
      <c r="E50" s="50"/>
      <c r="F50" s="51">
        <v>0.25</v>
      </c>
      <c r="G50" s="52">
        <v>0.5</v>
      </c>
      <c r="H50" s="83">
        <v>103</v>
      </c>
    </row>
    <row r="51" spans="1:8">
      <c r="A51" s="7"/>
      <c r="B51" s="73" t="s">
        <v>621</v>
      </c>
      <c r="C51" s="50">
        <v>2231</v>
      </c>
      <c r="D51" s="51">
        <v>2.23</v>
      </c>
      <c r="E51" s="50"/>
      <c r="F51" s="51">
        <v>2.0699999999999998</v>
      </c>
      <c r="G51" s="52">
        <v>3.5</v>
      </c>
      <c r="H51" s="83">
        <v>108</v>
      </c>
    </row>
    <row r="52" spans="1:8">
      <c r="A52" s="7"/>
      <c r="B52" s="73" t="s">
        <v>622</v>
      </c>
      <c r="C52" s="50">
        <v>8111</v>
      </c>
      <c r="D52" s="51">
        <v>8.11</v>
      </c>
      <c r="E52" s="50"/>
      <c r="F52" s="51">
        <v>7.54</v>
      </c>
      <c r="G52" s="52">
        <v>6.6</v>
      </c>
      <c r="H52" s="83">
        <v>108</v>
      </c>
    </row>
    <row r="53" spans="1:8">
      <c r="A53" s="7"/>
      <c r="B53" s="73" t="s">
        <v>623</v>
      </c>
      <c r="C53" s="50">
        <v>1233</v>
      </c>
      <c r="D53" s="51">
        <v>1.23</v>
      </c>
      <c r="E53" s="50"/>
      <c r="F53" s="51">
        <v>0.76</v>
      </c>
      <c r="G53" s="52">
        <v>16.8</v>
      </c>
      <c r="H53" s="83">
        <v>163</v>
      </c>
    </row>
    <row r="54" spans="1:8">
      <c r="A54" s="7"/>
      <c r="B54" s="73" t="s">
        <v>624</v>
      </c>
      <c r="C54" s="50">
        <v>151</v>
      </c>
      <c r="D54" s="51">
        <v>0.15</v>
      </c>
      <c r="E54" s="50"/>
      <c r="F54" s="51">
        <v>0.21</v>
      </c>
      <c r="G54" s="52">
        <v>-4</v>
      </c>
      <c r="H54" s="83">
        <v>72</v>
      </c>
    </row>
    <row r="55" spans="1:8">
      <c r="A55" s="7"/>
      <c r="B55" s="73" t="s">
        <v>625</v>
      </c>
      <c r="C55" s="50">
        <v>2638</v>
      </c>
      <c r="D55" s="51">
        <v>2.64</v>
      </c>
      <c r="E55" s="50"/>
      <c r="F55" s="51">
        <v>2.58</v>
      </c>
      <c r="G55" s="52">
        <v>1.1000000000000001</v>
      </c>
      <c r="H55" s="83">
        <v>102</v>
      </c>
    </row>
    <row r="56" spans="1:8">
      <c r="A56" s="7"/>
      <c r="B56" s="73" t="s">
        <v>626</v>
      </c>
      <c r="C56" s="50">
        <v>1908</v>
      </c>
      <c r="D56" s="51">
        <v>1.91</v>
      </c>
      <c r="E56" s="50"/>
      <c r="F56" s="51">
        <v>2.15</v>
      </c>
      <c r="G56" s="52">
        <v>-5.0999999999999996</v>
      </c>
      <c r="H56" s="83">
        <v>89</v>
      </c>
    </row>
    <row r="57" spans="1:8">
      <c r="A57" s="7"/>
      <c r="B57" s="73" t="s">
        <v>627</v>
      </c>
      <c r="C57" s="50">
        <v>535</v>
      </c>
      <c r="D57" s="51">
        <v>0.53</v>
      </c>
      <c r="E57" s="50"/>
      <c r="F57" s="51">
        <v>0.57999999999999996</v>
      </c>
      <c r="G57" s="52">
        <v>-1.7</v>
      </c>
      <c r="H57" s="83">
        <v>93</v>
      </c>
    </row>
    <row r="58" spans="1:8">
      <c r="A58" s="7"/>
      <c r="B58" s="73" t="s">
        <v>628</v>
      </c>
      <c r="C58" s="50">
        <v>2002</v>
      </c>
      <c r="D58" s="51">
        <v>2</v>
      </c>
      <c r="E58" s="50"/>
      <c r="F58" s="51">
        <v>1.9</v>
      </c>
      <c r="G58" s="52">
        <v>2.4</v>
      </c>
      <c r="H58" s="83">
        <v>106</v>
      </c>
    </row>
    <row r="59" spans="1:8">
      <c r="A59" s="7"/>
      <c r="B59" s="73" t="s">
        <v>629</v>
      </c>
      <c r="C59" s="50">
        <v>159</v>
      </c>
      <c r="D59" s="51">
        <v>0.16</v>
      </c>
      <c r="E59" s="50"/>
      <c r="F59" s="51">
        <v>0.17</v>
      </c>
      <c r="G59" s="52">
        <v>-1</v>
      </c>
      <c r="H59" s="83">
        <v>92</v>
      </c>
    </row>
    <row r="60" spans="1:8">
      <c r="A60" s="7"/>
      <c r="B60" s="93" t="s">
        <v>158</v>
      </c>
      <c r="C60" s="109">
        <v>100001</v>
      </c>
      <c r="D60" s="110">
        <v>100</v>
      </c>
      <c r="E60" s="109"/>
      <c r="F60" s="110" t="s">
        <v>849</v>
      </c>
      <c r="G60" s="112" t="s">
        <v>850</v>
      </c>
      <c r="H60" s="97" t="s">
        <v>850</v>
      </c>
    </row>
    <row r="61" spans="1:8" s="121" customFormat="1">
      <c r="A61" s="114"/>
      <c r="B61" s="114"/>
      <c r="C61" s="136"/>
      <c r="D61" s="137"/>
      <c r="E61" s="136"/>
      <c r="F61" s="137"/>
      <c r="G61" s="138"/>
      <c r="H61" s="139"/>
    </row>
    <row r="62" spans="1:8">
      <c r="A62" s="7"/>
      <c r="B62" s="7"/>
      <c r="C62" s="43"/>
      <c r="D62" s="44"/>
      <c r="E62" s="43"/>
      <c r="F62" s="44"/>
      <c r="G62" s="45"/>
      <c r="H62" s="46"/>
    </row>
    <row r="63" spans="1:8">
      <c r="A63" s="7"/>
      <c r="B63" s="88"/>
      <c r="C63" s="284" t="s">
        <v>1003</v>
      </c>
      <c r="D63" s="303"/>
      <c r="E63" s="284" t="s">
        <v>1006</v>
      </c>
      <c r="F63" s="303"/>
      <c r="G63" s="89"/>
      <c r="H63" s="90"/>
    </row>
    <row r="64" spans="1:8">
      <c r="A64" s="7"/>
      <c r="B64" s="274" t="s">
        <v>91</v>
      </c>
      <c r="C64" s="282" t="s">
        <v>35</v>
      </c>
      <c r="D64" s="283" t="s">
        <v>36</v>
      </c>
      <c r="E64" s="282"/>
      <c r="F64" s="283" t="s">
        <v>36</v>
      </c>
      <c r="G64" s="99" t="s">
        <v>1004</v>
      </c>
      <c r="H64" s="101"/>
    </row>
    <row r="65" spans="1:8">
      <c r="A65" s="7"/>
      <c r="B65" s="300"/>
      <c r="C65" s="301"/>
      <c r="D65" s="301"/>
      <c r="E65" s="301"/>
      <c r="F65" s="301"/>
      <c r="G65" s="100" t="s">
        <v>1005</v>
      </c>
      <c r="H65" s="102" t="s">
        <v>38</v>
      </c>
    </row>
    <row r="66" spans="1:8">
      <c r="A66" s="7"/>
      <c r="B66" s="73" t="s">
        <v>630</v>
      </c>
      <c r="C66" s="50">
        <v>278</v>
      </c>
      <c r="D66" s="51">
        <v>0.28000000000000003</v>
      </c>
      <c r="E66" s="50"/>
      <c r="F66" s="51">
        <v>0.34</v>
      </c>
      <c r="G66" s="52">
        <v>-3.3</v>
      </c>
      <c r="H66" s="83">
        <v>81</v>
      </c>
    </row>
    <row r="67" spans="1:8">
      <c r="A67" s="7"/>
      <c r="B67" s="73" t="s">
        <v>631</v>
      </c>
      <c r="C67" s="50">
        <v>5200</v>
      </c>
      <c r="D67" s="51">
        <v>5.2</v>
      </c>
      <c r="E67" s="50"/>
      <c r="F67" s="51">
        <v>6.87</v>
      </c>
      <c r="G67" s="52">
        <v>-20.100000000000001</v>
      </c>
      <c r="H67" s="83">
        <v>76</v>
      </c>
    </row>
    <row r="68" spans="1:8">
      <c r="A68" s="7"/>
      <c r="B68" s="73" t="s">
        <v>632</v>
      </c>
      <c r="C68" s="50">
        <v>117</v>
      </c>
      <c r="D68" s="51">
        <v>0.12</v>
      </c>
      <c r="E68" s="50"/>
      <c r="F68" s="51">
        <v>0.12</v>
      </c>
      <c r="G68" s="52">
        <v>0</v>
      </c>
      <c r="H68" s="83">
        <v>100</v>
      </c>
    </row>
    <row r="69" spans="1:8">
      <c r="A69" s="7"/>
      <c r="B69" s="73" t="s">
        <v>633</v>
      </c>
      <c r="C69" s="50">
        <v>190</v>
      </c>
      <c r="D69" s="51">
        <v>0.19</v>
      </c>
      <c r="E69" s="50"/>
      <c r="F69" s="51">
        <v>0.2</v>
      </c>
      <c r="G69" s="52">
        <v>-0.5</v>
      </c>
      <c r="H69" s="83">
        <v>97</v>
      </c>
    </row>
    <row r="70" spans="1:8">
      <c r="A70" s="7"/>
      <c r="B70" s="73" t="s">
        <v>634</v>
      </c>
      <c r="C70" s="50">
        <v>2646</v>
      </c>
      <c r="D70" s="51">
        <v>2.65</v>
      </c>
      <c r="E70" s="50"/>
      <c r="F70" s="51">
        <v>2.65</v>
      </c>
      <c r="G70" s="52">
        <v>0</v>
      </c>
      <c r="H70" s="83">
        <v>100</v>
      </c>
    </row>
    <row r="71" spans="1:8">
      <c r="A71" s="7"/>
      <c r="B71" s="73" t="s">
        <v>635</v>
      </c>
      <c r="C71" s="50">
        <v>1967</v>
      </c>
      <c r="D71" s="51">
        <v>1.97</v>
      </c>
      <c r="E71" s="50"/>
      <c r="F71" s="51">
        <v>1.77</v>
      </c>
      <c r="G71" s="52">
        <v>4.5999999999999996</v>
      </c>
      <c r="H71" s="83">
        <v>111</v>
      </c>
    </row>
    <row r="72" spans="1:8">
      <c r="A72" s="7"/>
      <c r="B72" s="73" t="s">
        <v>636</v>
      </c>
      <c r="C72" s="50">
        <v>1841</v>
      </c>
      <c r="D72" s="51">
        <v>1.84</v>
      </c>
      <c r="E72" s="50"/>
      <c r="F72" s="51">
        <v>2.19</v>
      </c>
      <c r="G72" s="52">
        <v>-7.3</v>
      </c>
      <c r="H72" s="83">
        <v>84</v>
      </c>
    </row>
    <row r="73" spans="1:8">
      <c r="A73" s="7"/>
      <c r="B73" s="73" t="s">
        <v>637</v>
      </c>
      <c r="C73" s="50">
        <v>274</v>
      </c>
      <c r="D73" s="51">
        <v>0.27</v>
      </c>
      <c r="E73" s="50"/>
      <c r="F73" s="51">
        <v>0.28000000000000003</v>
      </c>
      <c r="G73" s="52">
        <v>-0.1</v>
      </c>
      <c r="H73" s="83">
        <v>100</v>
      </c>
    </row>
    <row r="74" spans="1:8">
      <c r="A74" s="7"/>
      <c r="B74" s="73" t="s">
        <v>638</v>
      </c>
      <c r="C74" s="50">
        <v>856</v>
      </c>
      <c r="D74" s="51">
        <v>0.86</v>
      </c>
      <c r="E74" s="50"/>
      <c r="F74" s="51">
        <v>0.95</v>
      </c>
      <c r="G74" s="52">
        <v>-2.8</v>
      </c>
      <c r="H74" s="83">
        <v>91</v>
      </c>
    </row>
    <row r="75" spans="1:8">
      <c r="A75" s="7"/>
      <c r="B75" s="73" t="s">
        <v>639</v>
      </c>
      <c r="C75" s="50">
        <v>334</v>
      </c>
      <c r="D75" s="51">
        <v>0.33</v>
      </c>
      <c r="E75" s="50"/>
      <c r="F75" s="51">
        <v>0.23</v>
      </c>
      <c r="G75" s="52">
        <v>7</v>
      </c>
      <c r="H75" s="83">
        <v>148</v>
      </c>
    </row>
    <row r="76" spans="1:8">
      <c r="A76" s="7"/>
      <c r="B76" s="73" t="s">
        <v>640</v>
      </c>
      <c r="C76" s="50">
        <v>1873</v>
      </c>
      <c r="D76" s="51">
        <v>1.87</v>
      </c>
      <c r="E76" s="50"/>
      <c r="F76" s="51">
        <v>1.4</v>
      </c>
      <c r="G76" s="52">
        <v>12.4</v>
      </c>
      <c r="H76" s="83">
        <v>134</v>
      </c>
    </row>
    <row r="77" spans="1:8">
      <c r="A77" s="7"/>
      <c r="B77" s="73" t="s">
        <v>641</v>
      </c>
      <c r="C77" s="50">
        <v>1977</v>
      </c>
      <c r="D77" s="51">
        <v>1.98</v>
      </c>
      <c r="E77" s="50"/>
      <c r="F77" s="51">
        <v>2.11</v>
      </c>
      <c r="G77" s="52">
        <v>-2.9</v>
      </c>
      <c r="H77" s="83">
        <v>94</v>
      </c>
    </row>
    <row r="78" spans="1:8">
      <c r="A78" s="7"/>
      <c r="B78" s="73" t="s">
        <v>642</v>
      </c>
      <c r="C78" s="50">
        <v>927</v>
      </c>
      <c r="D78" s="51">
        <v>0.93</v>
      </c>
      <c r="E78" s="50"/>
      <c r="F78" s="51">
        <v>0.94</v>
      </c>
      <c r="G78" s="52">
        <v>-0.5</v>
      </c>
      <c r="H78" s="83">
        <v>98</v>
      </c>
    </row>
    <row r="79" spans="1:8">
      <c r="A79" s="7"/>
      <c r="B79" s="73" t="s">
        <v>643</v>
      </c>
      <c r="C79" s="50">
        <v>499</v>
      </c>
      <c r="D79" s="51">
        <v>0.5</v>
      </c>
      <c r="E79" s="50"/>
      <c r="F79" s="51">
        <v>0.41</v>
      </c>
      <c r="G79" s="52">
        <v>4.0999999999999996</v>
      </c>
      <c r="H79" s="83">
        <v>121</v>
      </c>
    </row>
    <row r="80" spans="1:8">
      <c r="A80" s="7"/>
      <c r="B80" s="73" t="s">
        <v>644</v>
      </c>
      <c r="C80" s="50">
        <v>617</v>
      </c>
      <c r="D80" s="51">
        <v>0.62</v>
      </c>
      <c r="E80" s="50"/>
      <c r="F80" s="51">
        <v>0.55000000000000004</v>
      </c>
      <c r="G80" s="52">
        <v>3</v>
      </c>
      <c r="H80" s="83">
        <v>113</v>
      </c>
    </row>
    <row r="81" spans="1:8">
      <c r="A81" s="7"/>
      <c r="B81" s="73" t="s">
        <v>645</v>
      </c>
      <c r="C81" s="50">
        <v>1144</v>
      </c>
      <c r="D81" s="51">
        <v>1.1399999999999999</v>
      </c>
      <c r="E81" s="50"/>
      <c r="F81" s="51">
        <v>0.79</v>
      </c>
      <c r="G81" s="52">
        <v>12.1</v>
      </c>
      <c r="H81" s="83">
        <v>144</v>
      </c>
    </row>
    <row r="82" spans="1:8">
      <c r="A82" s="7"/>
      <c r="B82" s="73" t="s">
        <v>646</v>
      </c>
      <c r="C82" s="50">
        <v>145</v>
      </c>
      <c r="D82" s="51">
        <v>0.15</v>
      </c>
      <c r="E82" s="50"/>
      <c r="F82" s="51">
        <v>0.13</v>
      </c>
      <c r="G82" s="52">
        <v>1.7</v>
      </c>
      <c r="H82" s="83">
        <v>115</v>
      </c>
    </row>
    <row r="83" spans="1:8">
      <c r="A83" s="7"/>
      <c r="B83" s="73" t="s">
        <v>647</v>
      </c>
      <c r="C83" s="50">
        <v>1309</v>
      </c>
      <c r="D83" s="51">
        <v>1.31</v>
      </c>
      <c r="E83" s="50"/>
      <c r="F83" s="51">
        <v>1.08</v>
      </c>
      <c r="G83" s="52">
        <v>6.8</v>
      </c>
      <c r="H83" s="83">
        <v>121</v>
      </c>
    </row>
    <row r="84" spans="1:8">
      <c r="A84" s="7"/>
      <c r="B84" s="73" t="s">
        <v>648</v>
      </c>
      <c r="C84" s="50">
        <v>703</v>
      </c>
      <c r="D84" s="51">
        <v>0.7</v>
      </c>
      <c r="E84" s="50"/>
      <c r="F84" s="51">
        <v>0.62</v>
      </c>
      <c r="G84" s="52">
        <v>3.2</v>
      </c>
      <c r="H84" s="83">
        <v>113</v>
      </c>
    </row>
    <row r="85" spans="1:8">
      <c r="A85" s="7"/>
      <c r="B85" s="73" t="s">
        <v>649</v>
      </c>
      <c r="C85" s="50">
        <v>280</v>
      </c>
      <c r="D85" s="51">
        <v>0.28000000000000003</v>
      </c>
      <c r="E85" s="50"/>
      <c r="F85" s="51">
        <v>0.27</v>
      </c>
      <c r="G85" s="52">
        <v>0.9</v>
      </c>
      <c r="H85" s="83">
        <v>106</v>
      </c>
    </row>
    <row r="86" spans="1:8">
      <c r="A86" s="7"/>
      <c r="B86" s="73" t="s">
        <v>650</v>
      </c>
      <c r="C86" s="50">
        <v>217</v>
      </c>
      <c r="D86" s="51">
        <v>0.22</v>
      </c>
      <c r="E86" s="50"/>
      <c r="F86" s="51">
        <v>0.22</v>
      </c>
      <c r="G86" s="52">
        <v>-0.4</v>
      </c>
      <c r="H86" s="83">
        <v>97</v>
      </c>
    </row>
    <row r="87" spans="1:8">
      <c r="A87" s="7"/>
      <c r="B87" s="73" t="s">
        <v>651</v>
      </c>
      <c r="C87" s="50">
        <v>518</v>
      </c>
      <c r="D87" s="51">
        <v>0.52</v>
      </c>
      <c r="E87" s="50"/>
      <c r="F87" s="51">
        <v>0.57999999999999996</v>
      </c>
      <c r="G87" s="52">
        <v>-2.2999999999999998</v>
      </c>
      <c r="H87" s="83">
        <v>90</v>
      </c>
    </row>
    <row r="88" spans="1:8">
      <c r="A88" s="7"/>
      <c r="B88" s="73" t="s">
        <v>652</v>
      </c>
      <c r="C88" s="50">
        <v>194</v>
      </c>
      <c r="D88" s="51">
        <v>0.19</v>
      </c>
      <c r="E88" s="50"/>
      <c r="F88" s="51">
        <v>0.17</v>
      </c>
      <c r="G88" s="52">
        <v>1.5</v>
      </c>
      <c r="H88" s="83">
        <v>112</v>
      </c>
    </row>
    <row r="89" spans="1:8">
      <c r="A89" s="7"/>
      <c r="B89" s="73" t="s">
        <v>653</v>
      </c>
      <c r="C89" s="50">
        <v>234</v>
      </c>
      <c r="D89" s="51">
        <v>0.23</v>
      </c>
      <c r="E89" s="50"/>
      <c r="F89" s="51">
        <v>0.28000000000000003</v>
      </c>
      <c r="G89" s="52">
        <v>-2.6</v>
      </c>
      <c r="H89" s="83">
        <v>84</v>
      </c>
    </row>
    <row r="90" spans="1:8">
      <c r="A90" s="7"/>
      <c r="B90" s="73" t="s">
        <v>654</v>
      </c>
      <c r="C90" s="50">
        <v>2284</v>
      </c>
      <c r="D90" s="51">
        <v>2.2799999999999998</v>
      </c>
      <c r="E90" s="50"/>
      <c r="F90" s="51">
        <v>2.0499999999999998</v>
      </c>
      <c r="G90" s="52">
        <v>5.0999999999999996</v>
      </c>
      <c r="H90" s="83">
        <v>112</v>
      </c>
    </row>
    <row r="91" spans="1:8">
      <c r="A91" s="7"/>
      <c r="B91" s="73" t="s">
        <v>655</v>
      </c>
      <c r="C91" s="50">
        <v>140</v>
      </c>
      <c r="D91" s="51">
        <v>0.14000000000000001</v>
      </c>
      <c r="E91" s="50"/>
      <c r="F91" s="51">
        <v>0.12</v>
      </c>
      <c r="G91" s="52">
        <v>1.5</v>
      </c>
      <c r="H91" s="83">
        <v>114</v>
      </c>
    </row>
    <row r="92" spans="1:8">
      <c r="A92" s="7"/>
      <c r="B92" s="73" t="s">
        <v>656</v>
      </c>
      <c r="C92" s="50">
        <v>122</v>
      </c>
      <c r="D92" s="51">
        <v>0.12</v>
      </c>
      <c r="E92" s="50"/>
      <c r="F92" s="51">
        <v>0.09</v>
      </c>
      <c r="G92" s="52">
        <v>3.7</v>
      </c>
      <c r="H92" s="83">
        <v>141</v>
      </c>
    </row>
    <row r="93" spans="1:8">
      <c r="A93" s="7"/>
      <c r="B93" s="73" t="s">
        <v>657</v>
      </c>
      <c r="C93" s="50">
        <v>1075</v>
      </c>
      <c r="D93" s="51">
        <v>1.08</v>
      </c>
      <c r="E93" s="50"/>
      <c r="F93" s="51">
        <v>0.91</v>
      </c>
      <c r="G93" s="52">
        <v>5.5</v>
      </c>
      <c r="H93" s="83">
        <v>119</v>
      </c>
    </row>
    <row r="94" spans="1:8">
      <c r="A94" s="7"/>
      <c r="B94" s="73" t="s">
        <v>658</v>
      </c>
      <c r="C94" s="50">
        <v>1147</v>
      </c>
      <c r="D94" s="51">
        <v>1.1499999999999999</v>
      </c>
      <c r="E94" s="50"/>
      <c r="F94" s="51">
        <v>1.58</v>
      </c>
      <c r="G94" s="52">
        <v>-10.7</v>
      </c>
      <c r="H94" s="83">
        <v>72</v>
      </c>
    </row>
    <row r="95" spans="1:8">
      <c r="A95" s="7"/>
      <c r="B95" s="73" t="s">
        <v>659</v>
      </c>
      <c r="C95" s="50">
        <v>639</v>
      </c>
      <c r="D95" s="51">
        <v>0.64</v>
      </c>
      <c r="E95" s="50"/>
      <c r="F95" s="51">
        <v>0.55000000000000004</v>
      </c>
      <c r="G95" s="52">
        <v>3.5</v>
      </c>
      <c r="H95" s="83">
        <v>115</v>
      </c>
    </row>
    <row r="96" spans="1:8">
      <c r="A96" s="7"/>
      <c r="B96" s="73" t="s">
        <v>660</v>
      </c>
      <c r="C96" s="50">
        <v>244</v>
      </c>
      <c r="D96" s="51">
        <v>0.24</v>
      </c>
      <c r="E96" s="50"/>
      <c r="F96" s="51">
        <v>0.25</v>
      </c>
      <c r="G96" s="52">
        <v>-0.3</v>
      </c>
      <c r="H96" s="83">
        <v>98</v>
      </c>
    </row>
    <row r="97" spans="1:8">
      <c r="A97" s="7"/>
      <c r="B97" s="73" t="s">
        <v>661</v>
      </c>
      <c r="C97" s="50">
        <v>233</v>
      </c>
      <c r="D97" s="51">
        <v>0.23</v>
      </c>
      <c r="E97" s="50"/>
      <c r="F97" s="51">
        <v>0.25</v>
      </c>
      <c r="G97" s="52">
        <v>-1.3</v>
      </c>
      <c r="H97" s="83">
        <v>92</v>
      </c>
    </row>
    <row r="98" spans="1:8">
      <c r="A98" s="7"/>
      <c r="B98" s="73" t="s">
        <v>662</v>
      </c>
      <c r="C98" s="50">
        <v>435</v>
      </c>
      <c r="D98" s="51">
        <v>0.44</v>
      </c>
      <c r="E98" s="50"/>
      <c r="F98" s="51">
        <v>0.47</v>
      </c>
      <c r="G98" s="52">
        <v>-1.5</v>
      </c>
      <c r="H98" s="83">
        <v>93</v>
      </c>
    </row>
    <row r="99" spans="1:8">
      <c r="A99" s="7"/>
      <c r="B99" s="73" t="s">
        <v>663</v>
      </c>
      <c r="C99" s="50">
        <v>868</v>
      </c>
      <c r="D99" s="51">
        <v>0.87</v>
      </c>
      <c r="E99" s="50"/>
      <c r="F99" s="51">
        <v>0.92</v>
      </c>
      <c r="G99" s="52">
        <v>-1.6</v>
      </c>
      <c r="H99" s="83">
        <v>95</v>
      </c>
    </row>
    <row r="100" spans="1:8">
      <c r="A100" s="7"/>
      <c r="B100" s="73" t="s">
        <v>664</v>
      </c>
      <c r="C100" s="50">
        <v>1403</v>
      </c>
      <c r="D100" s="51">
        <v>1.4</v>
      </c>
      <c r="E100" s="50"/>
      <c r="F100" s="51">
        <v>1.46</v>
      </c>
      <c r="G100" s="52">
        <v>-1.5</v>
      </c>
      <c r="H100" s="83">
        <v>96</v>
      </c>
    </row>
    <row r="101" spans="1:8">
      <c r="A101" s="7"/>
      <c r="B101" s="73" t="s">
        <v>665</v>
      </c>
      <c r="C101" s="50">
        <v>1295</v>
      </c>
      <c r="D101" s="51">
        <v>1.3</v>
      </c>
      <c r="E101" s="50"/>
      <c r="F101" s="51">
        <v>0.87</v>
      </c>
      <c r="G101" s="52">
        <v>13.8</v>
      </c>
      <c r="H101" s="83">
        <v>148</v>
      </c>
    </row>
    <row r="102" spans="1:8">
      <c r="A102" s="7"/>
      <c r="B102" s="73" t="s">
        <v>666</v>
      </c>
      <c r="C102" s="50">
        <v>308</v>
      </c>
      <c r="D102" s="51">
        <v>0.31</v>
      </c>
      <c r="E102" s="50"/>
      <c r="F102" s="51">
        <v>0.24</v>
      </c>
      <c r="G102" s="52">
        <v>4.4000000000000004</v>
      </c>
      <c r="H102" s="83">
        <v>129</v>
      </c>
    </row>
    <row r="103" spans="1:8">
      <c r="A103" s="7"/>
      <c r="B103" s="73" t="s">
        <v>667</v>
      </c>
      <c r="C103" s="50">
        <v>105</v>
      </c>
      <c r="D103" s="51">
        <v>0.11</v>
      </c>
      <c r="E103" s="50"/>
      <c r="F103" s="51">
        <v>0.12</v>
      </c>
      <c r="G103" s="52">
        <v>-1.3</v>
      </c>
      <c r="H103" s="83">
        <v>88</v>
      </c>
    </row>
    <row r="104" spans="1:8">
      <c r="A104" s="7"/>
      <c r="B104" s="73" t="s">
        <v>668</v>
      </c>
      <c r="C104" s="50">
        <v>356</v>
      </c>
      <c r="D104" s="51">
        <v>0.36</v>
      </c>
      <c r="E104" s="50"/>
      <c r="F104" s="51">
        <v>0.36</v>
      </c>
      <c r="G104" s="52">
        <v>0</v>
      </c>
      <c r="H104" s="83">
        <v>100</v>
      </c>
    </row>
    <row r="105" spans="1:8">
      <c r="A105" s="7"/>
      <c r="B105" s="73" t="s">
        <v>669</v>
      </c>
      <c r="C105" s="50">
        <v>1630</v>
      </c>
      <c r="D105" s="51">
        <v>1.63</v>
      </c>
      <c r="E105" s="50"/>
      <c r="F105" s="51">
        <v>1.63</v>
      </c>
      <c r="G105" s="52">
        <v>0</v>
      </c>
      <c r="H105" s="83">
        <v>100</v>
      </c>
    </row>
    <row r="106" spans="1:8">
      <c r="A106" s="7"/>
      <c r="B106" s="73" t="s">
        <v>670</v>
      </c>
      <c r="C106" s="50">
        <v>249</v>
      </c>
      <c r="D106" s="51">
        <v>0.25</v>
      </c>
      <c r="E106" s="50"/>
      <c r="F106" s="51">
        <v>0.22</v>
      </c>
      <c r="G106" s="52">
        <v>1.8</v>
      </c>
      <c r="H106" s="83">
        <v>112</v>
      </c>
    </row>
    <row r="107" spans="1:8">
      <c r="A107" s="7"/>
      <c r="B107" s="73" t="s">
        <v>671</v>
      </c>
      <c r="C107" s="50">
        <v>436</v>
      </c>
      <c r="D107" s="51">
        <v>0.44</v>
      </c>
      <c r="E107" s="50"/>
      <c r="F107" s="51">
        <v>0.39</v>
      </c>
      <c r="G107" s="52">
        <v>2</v>
      </c>
      <c r="H107" s="83">
        <v>110</v>
      </c>
    </row>
    <row r="108" spans="1:8">
      <c r="A108" s="7"/>
      <c r="B108" s="73" t="s">
        <v>672</v>
      </c>
      <c r="C108" s="50">
        <v>621</v>
      </c>
      <c r="D108" s="51">
        <v>0.62</v>
      </c>
      <c r="E108" s="50"/>
      <c r="F108" s="51">
        <v>0.43</v>
      </c>
      <c r="G108" s="52">
        <v>9.1</v>
      </c>
      <c r="H108" s="83">
        <v>146</v>
      </c>
    </row>
    <row r="109" spans="1:8">
      <c r="A109" s="7"/>
      <c r="B109" s="73" t="s">
        <v>673</v>
      </c>
      <c r="C109" s="50">
        <v>192</v>
      </c>
      <c r="D109" s="51">
        <v>0.19</v>
      </c>
      <c r="E109" s="50"/>
      <c r="F109" s="51">
        <v>0.22</v>
      </c>
      <c r="G109" s="52">
        <v>-2.1</v>
      </c>
      <c r="H109" s="83">
        <v>85</v>
      </c>
    </row>
    <row r="110" spans="1:8">
      <c r="A110" s="7"/>
      <c r="B110" s="73" t="s">
        <v>674</v>
      </c>
      <c r="C110" s="50">
        <v>660</v>
      </c>
      <c r="D110" s="51">
        <v>0.66</v>
      </c>
      <c r="E110" s="50"/>
      <c r="F110" s="51">
        <v>0.62</v>
      </c>
      <c r="G110" s="52">
        <v>1.4</v>
      </c>
      <c r="H110" s="83">
        <v>106</v>
      </c>
    </row>
    <row r="111" spans="1:8">
      <c r="A111" s="7"/>
      <c r="B111" s="73" t="s">
        <v>675</v>
      </c>
      <c r="C111" s="50">
        <v>278</v>
      </c>
      <c r="D111" s="51">
        <v>0.28000000000000003</v>
      </c>
      <c r="E111" s="50"/>
      <c r="F111" s="51">
        <v>0.27</v>
      </c>
      <c r="G111" s="52">
        <v>0.4</v>
      </c>
      <c r="H111" s="83">
        <v>102</v>
      </c>
    </row>
    <row r="112" spans="1:8">
      <c r="A112" s="7"/>
      <c r="B112" s="73" t="s">
        <v>676</v>
      </c>
      <c r="C112" s="50">
        <v>362</v>
      </c>
      <c r="D112" s="51">
        <v>0.36</v>
      </c>
      <c r="E112" s="50"/>
      <c r="F112" s="51">
        <v>0.34</v>
      </c>
      <c r="G112" s="52">
        <v>1</v>
      </c>
      <c r="H112" s="83">
        <v>105</v>
      </c>
    </row>
    <row r="113" spans="1:8">
      <c r="A113" s="7"/>
      <c r="B113" s="73" t="s">
        <v>677</v>
      </c>
      <c r="C113" s="50">
        <v>593</v>
      </c>
      <c r="D113" s="51">
        <v>0.59</v>
      </c>
      <c r="E113" s="50"/>
      <c r="F113" s="51">
        <v>0.38</v>
      </c>
      <c r="G113" s="52">
        <v>10.6</v>
      </c>
      <c r="H113" s="83">
        <v>156</v>
      </c>
    </row>
    <row r="114" spans="1:8">
      <c r="A114" s="7"/>
      <c r="B114" s="73" t="s">
        <v>678</v>
      </c>
      <c r="C114" s="50">
        <v>571</v>
      </c>
      <c r="D114" s="51">
        <v>0.56999999999999995</v>
      </c>
      <c r="E114" s="50"/>
      <c r="F114" s="51">
        <v>0.67</v>
      </c>
      <c r="G114" s="52">
        <v>-3.8</v>
      </c>
      <c r="H114" s="83">
        <v>85</v>
      </c>
    </row>
    <row r="115" spans="1:8">
      <c r="A115" s="7"/>
      <c r="B115" s="73" t="s">
        <v>679</v>
      </c>
      <c r="C115" s="50">
        <v>89</v>
      </c>
      <c r="D115" s="51">
        <v>0.09</v>
      </c>
      <c r="E115" s="50"/>
      <c r="F115" s="51">
        <v>0.08</v>
      </c>
      <c r="G115" s="52">
        <v>0.7</v>
      </c>
      <c r="H115" s="83">
        <v>108</v>
      </c>
    </row>
    <row r="116" spans="1:8">
      <c r="A116" s="7"/>
      <c r="B116" s="73" t="s">
        <v>680</v>
      </c>
      <c r="C116" s="50">
        <v>193</v>
      </c>
      <c r="D116" s="51">
        <v>0.19</v>
      </c>
      <c r="E116" s="50"/>
      <c r="F116" s="51">
        <v>0.18</v>
      </c>
      <c r="G116" s="52">
        <v>1.3</v>
      </c>
      <c r="H116" s="83">
        <v>110</v>
      </c>
    </row>
    <row r="117" spans="1:8">
      <c r="A117" s="7"/>
      <c r="B117" s="73" t="s">
        <v>681</v>
      </c>
      <c r="C117" s="50">
        <v>285</v>
      </c>
      <c r="D117" s="51">
        <v>0.28999999999999998</v>
      </c>
      <c r="E117" s="50"/>
      <c r="F117" s="51">
        <v>0.23</v>
      </c>
      <c r="G117" s="52">
        <v>3.8</v>
      </c>
      <c r="H117" s="83">
        <v>126</v>
      </c>
    </row>
    <row r="118" spans="1:8">
      <c r="A118" s="7"/>
      <c r="B118" s="73" t="s">
        <v>682</v>
      </c>
      <c r="C118" s="50">
        <v>18</v>
      </c>
      <c r="D118" s="51">
        <v>0.02</v>
      </c>
      <c r="E118" s="50"/>
      <c r="F118" s="51">
        <v>0.03</v>
      </c>
      <c r="G118" s="52">
        <v>-1.4</v>
      </c>
      <c r="H118" s="83">
        <v>71</v>
      </c>
    </row>
    <row r="119" spans="1:8">
      <c r="A119" s="7"/>
      <c r="B119" s="73" t="s">
        <v>683</v>
      </c>
      <c r="C119" s="50">
        <v>71</v>
      </c>
      <c r="D119" s="51">
        <v>7.0000000000000007E-2</v>
      </c>
      <c r="E119" s="50"/>
      <c r="F119" s="51">
        <v>7.0000000000000007E-2</v>
      </c>
      <c r="G119" s="52">
        <v>-0.3</v>
      </c>
      <c r="H119" s="83">
        <v>97</v>
      </c>
    </row>
    <row r="120" spans="1:8">
      <c r="A120" s="7"/>
      <c r="B120" s="73" t="s">
        <v>684</v>
      </c>
      <c r="C120" s="50">
        <v>105</v>
      </c>
      <c r="D120" s="51">
        <v>0.11</v>
      </c>
      <c r="E120" s="50"/>
      <c r="F120" s="51">
        <v>0.12</v>
      </c>
      <c r="G120" s="52">
        <v>-1</v>
      </c>
      <c r="H120" s="83">
        <v>90</v>
      </c>
    </row>
    <row r="121" spans="1:8">
      <c r="A121" s="7"/>
      <c r="B121" s="78" t="s">
        <v>685</v>
      </c>
      <c r="C121" s="54">
        <v>403</v>
      </c>
      <c r="D121" s="55">
        <v>0.4</v>
      </c>
      <c r="E121" s="54"/>
      <c r="F121" s="55">
        <v>0.34</v>
      </c>
      <c r="G121" s="56">
        <v>3.2</v>
      </c>
      <c r="H121" s="84">
        <v>118</v>
      </c>
    </row>
    <row r="122" spans="1:8">
      <c r="A122" s="7"/>
      <c r="B122" s="91"/>
      <c r="C122" s="282" t="s">
        <v>1003</v>
      </c>
      <c r="D122" s="298"/>
      <c r="E122" s="282" t="s">
        <v>1006</v>
      </c>
      <c r="F122" s="298"/>
      <c r="G122" s="98"/>
      <c r="H122" s="92"/>
    </row>
    <row r="123" spans="1:8">
      <c r="A123" s="7"/>
      <c r="B123" s="274" t="s">
        <v>91</v>
      </c>
      <c r="C123" s="282" t="s">
        <v>35</v>
      </c>
      <c r="D123" s="283" t="s">
        <v>36</v>
      </c>
      <c r="E123" s="282"/>
      <c r="F123" s="283" t="s">
        <v>36</v>
      </c>
      <c r="G123" s="99" t="s">
        <v>1004</v>
      </c>
      <c r="H123" s="101"/>
    </row>
    <row r="124" spans="1:8">
      <c r="A124" s="7"/>
      <c r="B124" s="299"/>
      <c r="C124" s="298"/>
      <c r="D124" s="298"/>
      <c r="E124" s="298"/>
      <c r="F124" s="298"/>
      <c r="G124" s="99" t="s">
        <v>1005</v>
      </c>
      <c r="H124" s="101" t="s">
        <v>38</v>
      </c>
    </row>
    <row r="125" spans="1:8">
      <c r="A125" s="7"/>
      <c r="B125" s="73" t="s">
        <v>686</v>
      </c>
      <c r="C125" s="50">
        <v>486</v>
      </c>
      <c r="D125" s="51">
        <v>0.49</v>
      </c>
      <c r="E125" s="50"/>
      <c r="F125" s="51">
        <v>0.46</v>
      </c>
      <c r="G125" s="52">
        <v>1.1000000000000001</v>
      </c>
      <c r="H125" s="83">
        <v>105</v>
      </c>
    </row>
    <row r="126" spans="1:8">
      <c r="A126" s="7"/>
      <c r="B126" s="73" t="s">
        <v>687</v>
      </c>
      <c r="C126" s="50">
        <v>520</v>
      </c>
      <c r="D126" s="51">
        <v>0.52</v>
      </c>
      <c r="E126" s="50"/>
      <c r="F126" s="51">
        <v>0.44</v>
      </c>
      <c r="G126" s="52">
        <v>4</v>
      </c>
      <c r="H126" s="83">
        <v>120</v>
      </c>
    </row>
    <row r="127" spans="1:8">
      <c r="A127" s="7"/>
      <c r="B127" s="73" t="s">
        <v>688</v>
      </c>
      <c r="C127" s="50">
        <v>97</v>
      </c>
      <c r="D127" s="51">
        <v>0.1</v>
      </c>
      <c r="E127" s="50"/>
      <c r="F127" s="51">
        <v>0.06</v>
      </c>
      <c r="G127" s="52">
        <v>4.0999999999999996</v>
      </c>
      <c r="H127" s="83">
        <v>153</v>
      </c>
    </row>
    <row r="128" spans="1:8">
      <c r="A128" s="7"/>
      <c r="B128" s="73" t="s">
        <v>689</v>
      </c>
      <c r="C128" s="50">
        <v>81</v>
      </c>
      <c r="D128" s="51">
        <v>0.08</v>
      </c>
      <c r="E128" s="50"/>
      <c r="F128" s="51">
        <v>0.1</v>
      </c>
      <c r="G128" s="52">
        <v>-1.9</v>
      </c>
      <c r="H128" s="83">
        <v>80</v>
      </c>
    </row>
    <row r="129" spans="1:8">
      <c r="A129" s="7"/>
      <c r="B129" s="73" t="s">
        <v>690</v>
      </c>
      <c r="C129" s="50">
        <v>1262</v>
      </c>
      <c r="D129" s="51">
        <v>1.26</v>
      </c>
      <c r="E129" s="50"/>
      <c r="F129" s="51">
        <v>1.08</v>
      </c>
      <c r="G129" s="52">
        <v>5.3</v>
      </c>
      <c r="H129" s="83">
        <v>116</v>
      </c>
    </row>
    <row r="130" spans="1:8">
      <c r="A130" s="7"/>
      <c r="B130" s="73" t="s">
        <v>691</v>
      </c>
      <c r="C130" s="50">
        <v>692</v>
      </c>
      <c r="D130" s="51">
        <v>0.69</v>
      </c>
      <c r="E130" s="50"/>
      <c r="F130" s="51">
        <v>0.64</v>
      </c>
      <c r="G130" s="52">
        <v>1.9</v>
      </c>
      <c r="H130" s="83">
        <v>108</v>
      </c>
    </row>
    <row r="131" spans="1:8">
      <c r="A131" s="7"/>
      <c r="B131" s="73" t="s">
        <v>692</v>
      </c>
      <c r="C131" s="50">
        <v>929</v>
      </c>
      <c r="D131" s="51">
        <v>0.93</v>
      </c>
      <c r="E131" s="50"/>
      <c r="F131" s="51">
        <v>0.67</v>
      </c>
      <c r="G131" s="52">
        <v>9.5</v>
      </c>
      <c r="H131" s="83">
        <v>138</v>
      </c>
    </row>
    <row r="132" spans="1:8">
      <c r="A132" s="7"/>
      <c r="B132" s="73" t="s">
        <v>693</v>
      </c>
      <c r="C132" s="50">
        <v>390</v>
      </c>
      <c r="D132" s="51">
        <v>0.39</v>
      </c>
      <c r="E132" s="50"/>
      <c r="F132" s="51">
        <v>0.36</v>
      </c>
      <c r="G132" s="52">
        <v>1.3</v>
      </c>
      <c r="H132" s="83">
        <v>107</v>
      </c>
    </row>
    <row r="133" spans="1:8">
      <c r="A133" s="7"/>
      <c r="B133" s="73" t="s">
        <v>694</v>
      </c>
      <c r="C133" s="50">
        <v>71</v>
      </c>
      <c r="D133" s="51">
        <v>7.0000000000000007E-2</v>
      </c>
      <c r="E133" s="50"/>
      <c r="F133" s="51">
        <v>0.08</v>
      </c>
      <c r="G133" s="52">
        <v>-1</v>
      </c>
      <c r="H133" s="83">
        <v>88</v>
      </c>
    </row>
    <row r="134" spans="1:8">
      <c r="A134" s="7"/>
      <c r="B134" s="73" t="s">
        <v>695</v>
      </c>
      <c r="C134" s="50">
        <v>789</v>
      </c>
      <c r="D134" s="51">
        <v>0.79</v>
      </c>
      <c r="E134" s="50"/>
      <c r="F134" s="51">
        <v>0.64</v>
      </c>
      <c r="G134" s="52">
        <v>5.9</v>
      </c>
      <c r="H134" s="83">
        <v>124</v>
      </c>
    </row>
    <row r="135" spans="1:8">
      <c r="A135" s="7"/>
      <c r="B135" s="73" t="s">
        <v>696</v>
      </c>
      <c r="C135" s="50">
        <v>724</v>
      </c>
      <c r="D135" s="51">
        <v>0.72</v>
      </c>
      <c r="E135" s="50"/>
      <c r="F135" s="51">
        <v>0.74</v>
      </c>
      <c r="G135" s="52">
        <v>-0.5</v>
      </c>
      <c r="H135" s="83">
        <v>98</v>
      </c>
    </row>
    <row r="136" spans="1:8">
      <c r="A136" s="7"/>
      <c r="B136" s="73" t="s">
        <v>697</v>
      </c>
      <c r="C136" s="50">
        <v>78</v>
      </c>
      <c r="D136" s="51">
        <v>0.08</v>
      </c>
      <c r="E136" s="50"/>
      <c r="F136" s="51">
        <v>0.08</v>
      </c>
      <c r="G136" s="52">
        <v>0.3</v>
      </c>
      <c r="H136" s="83">
        <v>104</v>
      </c>
    </row>
    <row r="137" spans="1:8">
      <c r="A137" s="7"/>
      <c r="B137" s="73" t="s">
        <v>698</v>
      </c>
      <c r="C137" s="50">
        <v>229</v>
      </c>
      <c r="D137" s="51">
        <v>0.23</v>
      </c>
      <c r="E137" s="50"/>
      <c r="F137" s="51">
        <v>0.25</v>
      </c>
      <c r="G137" s="52">
        <v>-1.2</v>
      </c>
      <c r="H137" s="83">
        <v>92</v>
      </c>
    </row>
    <row r="138" spans="1:8">
      <c r="A138" s="7"/>
      <c r="B138" s="73" t="s">
        <v>699</v>
      </c>
      <c r="C138" s="50">
        <v>369</v>
      </c>
      <c r="D138" s="51">
        <v>0.37</v>
      </c>
      <c r="E138" s="50"/>
      <c r="F138" s="51">
        <v>0.41</v>
      </c>
      <c r="G138" s="52">
        <v>-2.2000000000000002</v>
      </c>
      <c r="H138" s="83">
        <v>89</v>
      </c>
    </row>
    <row r="139" spans="1:8">
      <c r="A139" s="7"/>
      <c r="B139" s="73" t="s">
        <v>700</v>
      </c>
      <c r="C139" s="50">
        <v>338</v>
      </c>
      <c r="D139" s="51">
        <v>0.34</v>
      </c>
      <c r="E139" s="50"/>
      <c r="F139" s="51">
        <v>0.35</v>
      </c>
      <c r="G139" s="52">
        <v>-0.7</v>
      </c>
      <c r="H139" s="83">
        <v>96</v>
      </c>
    </row>
    <row r="140" spans="1:8">
      <c r="A140" s="7"/>
      <c r="B140" s="73" t="s">
        <v>701</v>
      </c>
      <c r="C140" s="50">
        <v>253</v>
      </c>
      <c r="D140" s="51">
        <v>0.25</v>
      </c>
      <c r="E140" s="50"/>
      <c r="F140" s="51">
        <v>0.23</v>
      </c>
      <c r="G140" s="52">
        <v>1.6</v>
      </c>
      <c r="H140" s="83">
        <v>111</v>
      </c>
    </row>
    <row r="141" spans="1:8">
      <c r="A141" s="7"/>
      <c r="B141" s="73" t="s">
        <v>702</v>
      </c>
      <c r="C141" s="50">
        <v>303</v>
      </c>
      <c r="D141" s="51">
        <v>0.3</v>
      </c>
      <c r="E141" s="50"/>
      <c r="F141" s="51">
        <v>0.3</v>
      </c>
      <c r="G141" s="52">
        <v>0.3</v>
      </c>
      <c r="H141" s="83">
        <v>102</v>
      </c>
    </row>
    <row r="142" spans="1:8">
      <c r="A142" s="7"/>
      <c r="B142" s="73" t="s">
        <v>703</v>
      </c>
      <c r="C142" s="50">
        <v>119</v>
      </c>
      <c r="D142" s="51">
        <v>0.12</v>
      </c>
      <c r="E142" s="50"/>
      <c r="F142" s="51">
        <v>0.15</v>
      </c>
      <c r="G142" s="52">
        <v>-2.2000000000000002</v>
      </c>
      <c r="H142" s="83">
        <v>81</v>
      </c>
    </row>
    <row r="143" spans="1:8">
      <c r="A143" s="7"/>
      <c r="B143" s="73" t="s">
        <v>704</v>
      </c>
      <c r="C143" s="50">
        <v>449</v>
      </c>
      <c r="D143" s="51">
        <v>0.45</v>
      </c>
      <c r="E143" s="50"/>
      <c r="F143" s="51">
        <v>0.47</v>
      </c>
      <c r="G143" s="52">
        <v>-0.9</v>
      </c>
      <c r="H143" s="83">
        <v>96</v>
      </c>
    </row>
    <row r="144" spans="1:8">
      <c r="A144" s="7"/>
      <c r="B144" s="73" t="s">
        <v>705</v>
      </c>
      <c r="C144" s="50">
        <v>110</v>
      </c>
      <c r="D144" s="51">
        <v>0.11</v>
      </c>
      <c r="E144" s="50"/>
      <c r="F144" s="51">
        <v>0.11</v>
      </c>
      <c r="G144" s="52">
        <v>0</v>
      </c>
      <c r="H144" s="83">
        <v>100</v>
      </c>
    </row>
    <row r="145" spans="1:8">
      <c r="A145" s="7"/>
      <c r="B145" s="73" t="s">
        <v>706</v>
      </c>
      <c r="C145" s="50">
        <v>62</v>
      </c>
      <c r="D145" s="51">
        <v>0.06</v>
      </c>
      <c r="E145" s="50"/>
      <c r="F145" s="51">
        <v>0.04</v>
      </c>
      <c r="G145" s="52">
        <v>2.6</v>
      </c>
      <c r="H145" s="83">
        <v>141</v>
      </c>
    </row>
    <row r="146" spans="1:8">
      <c r="A146" s="7"/>
      <c r="B146" s="73" t="s">
        <v>707</v>
      </c>
      <c r="C146" s="50">
        <v>18</v>
      </c>
      <c r="D146" s="51">
        <v>0.02</v>
      </c>
      <c r="E146" s="50"/>
      <c r="F146" s="51">
        <v>0.02</v>
      </c>
      <c r="G146" s="52">
        <v>0.5</v>
      </c>
      <c r="H146" s="83">
        <v>114</v>
      </c>
    </row>
    <row r="147" spans="1:8">
      <c r="A147" s="7"/>
      <c r="B147" s="73" t="s">
        <v>708</v>
      </c>
      <c r="C147" s="50">
        <v>61</v>
      </c>
      <c r="D147" s="51">
        <v>0.06</v>
      </c>
      <c r="E147" s="50"/>
      <c r="F147" s="51">
        <v>0.06</v>
      </c>
      <c r="G147" s="52">
        <v>-0.4</v>
      </c>
      <c r="H147" s="83">
        <v>95</v>
      </c>
    </row>
    <row r="148" spans="1:8">
      <c r="A148" s="7"/>
      <c r="B148" s="73" t="s">
        <v>709</v>
      </c>
      <c r="C148" s="50">
        <v>365</v>
      </c>
      <c r="D148" s="51">
        <v>0.37</v>
      </c>
      <c r="E148" s="50"/>
      <c r="F148" s="51">
        <v>0.28000000000000003</v>
      </c>
      <c r="G148" s="52">
        <v>5.0999999999999996</v>
      </c>
      <c r="H148" s="83">
        <v>132</v>
      </c>
    </row>
    <row r="149" spans="1:8">
      <c r="A149" s="7"/>
      <c r="B149" s="73" t="s">
        <v>710</v>
      </c>
      <c r="C149" s="50">
        <v>90</v>
      </c>
      <c r="D149" s="51">
        <v>0.09</v>
      </c>
      <c r="E149" s="50"/>
      <c r="F149" s="51">
        <v>0.11</v>
      </c>
      <c r="G149" s="52">
        <v>-2.2000000000000002</v>
      </c>
      <c r="H149" s="83">
        <v>79</v>
      </c>
    </row>
    <row r="150" spans="1:8">
      <c r="A150" s="7"/>
      <c r="B150" s="73" t="s">
        <v>711</v>
      </c>
      <c r="C150" s="50">
        <v>44</v>
      </c>
      <c r="D150" s="51">
        <v>0.04</v>
      </c>
      <c r="E150" s="50"/>
      <c r="F150" s="51">
        <v>0.03</v>
      </c>
      <c r="G150" s="52">
        <v>2.6</v>
      </c>
      <c r="H150" s="83">
        <v>150</v>
      </c>
    </row>
    <row r="151" spans="1:8">
      <c r="A151" s="7"/>
      <c r="B151" s="73" t="s">
        <v>712</v>
      </c>
      <c r="C151" s="50">
        <v>65</v>
      </c>
      <c r="D151" s="51">
        <v>7.0000000000000007E-2</v>
      </c>
      <c r="E151" s="50"/>
      <c r="F151" s="51">
        <v>0.05</v>
      </c>
      <c r="G151" s="52">
        <v>1.7</v>
      </c>
      <c r="H151" s="83">
        <v>125</v>
      </c>
    </row>
    <row r="152" spans="1:8">
      <c r="A152" s="7"/>
      <c r="B152" s="73" t="s">
        <v>713</v>
      </c>
      <c r="C152" s="50">
        <v>83</v>
      </c>
      <c r="D152" s="51">
        <v>0.08</v>
      </c>
      <c r="E152" s="50"/>
      <c r="F152" s="51">
        <v>0.09</v>
      </c>
      <c r="G152" s="52">
        <v>-0.8</v>
      </c>
      <c r="H152" s="83">
        <v>92</v>
      </c>
    </row>
    <row r="153" spans="1:8">
      <c r="A153" s="7"/>
      <c r="B153" s="73" t="s">
        <v>714</v>
      </c>
      <c r="C153" s="50">
        <v>192</v>
      </c>
      <c r="D153" s="51">
        <v>0.19</v>
      </c>
      <c r="E153" s="50"/>
      <c r="F153" s="51">
        <v>0.17</v>
      </c>
      <c r="G153" s="52">
        <v>1.4</v>
      </c>
      <c r="H153" s="83">
        <v>111</v>
      </c>
    </row>
    <row r="154" spans="1:8">
      <c r="A154" s="7"/>
      <c r="B154" s="73" t="s">
        <v>715</v>
      </c>
      <c r="C154" s="50">
        <v>2734</v>
      </c>
      <c r="D154" s="51">
        <v>2.73</v>
      </c>
      <c r="E154" s="50"/>
      <c r="F154" s="51">
        <v>2.84</v>
      </c>
      <c r="G154" s="52">
        <v>-2</v>
      </c>
      <c r="H154" s="83">
        <v>96</v>
      </c>
    </row>
    <row r="155" spans="1:8">
      <c r="A155" s="7"/>
      <c r="B155" s="73" t="s">
        <v>716</v>
      </c>
      <c r="C155" s="50">
        <v>145</v>
      </c>
      <c r="D155" s="51">
        <v>0.15</v>
      </c>
      <c r="E155" s="50"/>
      <c r="F155" s="51">
        <v>0.12</v>
      </c>
      <c r="G155" s="52">
        <v>2.2000000000000002</v>
      </c>
      <c r="H155" s="83">
        <v>120</v>
      </c>
    </row>
    <row r="156" spans="1:8">
      <c r="A156" s="7"/>
      <c r="B156" s="73" t="s">
        <v>717</v>
      </c>
      <c r="C156" s="50">
        <v>158</v>
      </c>
      <c r="D156" s="51">
        <v>0.16</v>
      </c>
      <c r="E156" s="50"/>
      <c r="F156" s="51">
        <v>0.14000000000000001</v>
      </c>
      <c r="G156" s="52">
        <v>1.7</v>
      </c>
      <c r="H156" s="83">
        <v>115</v>
      </c>
    </row>
    <row r="157" spans="1:8">
      <c r="A157" s="7"/>
      <c r="B157" s="73" t="s">
        <v>718</v>
      </c>
      <c r="C157" s="50">
        <v>150</v>
      </c>
      <c r="D157" s="51">
        <v>0.15</v>
      </c>
      <c r="E157" s="50"/>
      <c r="F157" s="51">
        <v>0.13</v>
      </c>
      <c r="G157" s="52">
        <v>1.4</v>
      </c>
      <c r="H157" s="83">
        <v>112</v>
      </c>
    </row>
    <row r="158" spans="1:8">
      <c r="A158" s="7"/>
      <c r="B158" s="73" t="s">
        <v>719</v>
      </c>
      <c r="C158" s="50">
        <v>98</v>
      </c>
      <c r="D158" s="51">
        <v>0.1</v>
      </c>
      <c r="E158" s="50"/>
      <c r="F158" s="51">
        <v>0.09</v>
      </c>
      <c r="G158" s="52">
        <v>1</v>
      </c>
      <c r="H158" s="83">
        <v>111</v>
      </c>
    </row>
    <row r="159" spans="1:8">
      <c r="A159" s="7"/>
      <c r="B159" s="73" t="s">
        <v>720</v>
      </c>
      <c r="C159" s="50">
        <v>1250</v>
      </c>
      <c r="D159" s="51">
        <v>1.25</v>
      </c>
      <c r="E159" s="50"/>
      <c r="F159" s="51">
        <v>1.02</v>
      </c>
      <c r="G159" s="52">
        <v>7</v>
      </c>
      <c r="H159" s="83">
        <v>122</v>
      </c>
    </row>
    <row r="160" spans="1:8">
      <c r="A160" s="7"/>
      <c r="B160" s="73" t="s">
        <v>721</v>
      </c>
      <c r="C160" s="50">
        <v>144</v>
      </c>
      <c r="D160" s="51">
        <v>0.14000000000000001</v>
      </c>
      <c r="E160" s="50"/>
      <c r="F160" s="51">
        <v>0.15</v>
      </c>
      <c r="G160" s="52">
        <v>-0.8</v>
      </c>
      <c r="H160" s="83">
        <v>93</v>
      </c>
    </row>
    <row r="161" spans="1:8">
      <c r="A161" s="7"/>
      <c r="B161" s="73" t="s">
        <v>722</v>
      </c>
      <c r="C161" s="50">
        <v>118</v>
      </c>
      <c r="D161" s="51">
        <v>0.12</v>
      </c>
      <c r="E161" s="50"/>
      <c r="F161" s="51">
        <v>0.11</v>
      </c>
      <c r="G161" s="52">
        <v>0.5</v>
      </c>
      <c r="H161" s="83">
        <v>105</v>
      </c>
    </row>
    <row r="162" spans="1:8">
      <c r="A162" s="7"/>
      <c r="B162" s="73" t="s">
        <v>723</v>
      </c>
      <c r="C162" s="50">
        <v>351</v>
      </c>
      <c r="D162" s="51">
        <v>0.35</v>
      </c>
      <c r="E162" s="50"/>
      <c r="F162" s="51">
        <v>0.34</v>
      </c>
      <c r="G162" s="52">
        <v>0.3</v>
      </c>
      <c r="H162" s="83">
        <v>102</v>
      </c>
    </row>
    <row r="163" spans="1:8">
      <c r="A163" s="7"/>
      <c r="B163" s="73" t="s">
        <v>724</v>
      </c>
      <c r="C163" s="50">
        <v>1469</v>
      </c>
      <c r="D163" s="51">
        <v>1.47</v>
      </c>
      <c r="E163" s="50"/>
      <c r="F163" s="51">
        <v>1.39</v>
      </c>
      <c r="G163" s="52">
        <v>2</v>
      </c>
      <c r="H163" s="83">
        <v>106</v>
      </c>
    </row>
    <row r="164" spans="1:8">
      <c r="A164" s="7"/>
      <c r="B164" s="73" t="s">
        <v>725</v>
      </c>
      <c r="C164" s="50">
        <v>939</v>
      </c>
      <c r="D164" s="51">
        <v>0.94</v>
      </c>
      <c r="E164" s="50"/>
      <c r="F164" s="51">
        <v>0.75</v>
      </c>
      <c r="G164" s="52">
        <v>6.8</v>
      </c>
      <c r="H164" s="83">
        <v>126</v>
      </c>
    </row>
    <row r="165" spans="1:8">
      <c r="A165" s="7"/>
      <c r="B165" s="73" t="s">
        <v>726</v>
      </c>
      <c r="C165" s="50">
        <v>772</v>
      </c>
      <c r="D165" s="51">
        <v>0.77</v>
      </c>
      <c r="E165" s="50"/>
      <c r="F165" s="51">
        <v>0.76</v>
      </c>
      <c r="G165" s="52">
        <v>0.4</v>
      </c>
      <c r="H165" s="83">
        <v>102</v>
      </c>
    </row>
    <row r="166" spans="1:8">
      <c r="A166" s="7"/>
      <c r="B166" s="73" t="s">
        <v>727</v>
      </c>
      <c r="C166" s="50">
        <v>2076</v>
      </c>
      <c r="D166" s="51">
        <v>2.08</v>
      </c>
      <c r="E166" s="50"/>
      <c r="F166" s="51">
        <v>1.89</v>
      </c>
      <c r="G166" s="52">
        <v>4.3</v>
      </c>
      <c r="H166" s="83">
        <v>110</v>
      </c>
    </row>
    <row r="167" spans="1:8">
      <c r="A167" s="7"/>
      <c r="B167" s="73" t="s">
        <v>728</v>
      </c>
      <c r="C167" s="50">
        <v>350</v>
      </c>
      <c r="D167" s="51">
        <v>0.35</v>
      </c>
      <c r="E167" s="50"/>
      <c r="F167" s="51">
        <v>0.34</v>
      </c>
      <c r="G167" s="52">
        <v>0.5</v>
      </c>
      <c r="H167" s="83">
        <v>103</v>
      </c>
    </row>
    <row r="168" spans="1:8">
      <c r="A168" s="7"/>
      <c r="B168" s="73" t="s">
        <v>729</v>
      </c>
      <c r="C168" s="50">
        <v>596</v>
      </c>
      <c r="D168" s="51">
        <v>0.6</v>
      </c>
      <c r="E168" s="50"/>
      <c r="F168" s="51">
        <v>0.6</v>
      </c>
      <c r="G168" s="52">
        <v>0</v>
      </c>
      <c r="H168" s="83">
        <v>100</v>
      </c>
    </row>
    <row r="169" spans="1:8">
      <c r="A169" s="7"/>
      <c r="B169" s="73" t="s">
        <v>730</v>
      </c>
      <c r="C169" s="50">
        <v>2489</v>
      </c>
      <c r="D169" s="51">
        <v>2.4900000000000002</v>
      </c>
      <c r="E169" s="50"/>
      <c r="F169" s="51">
        <v>2.2000000000000002</v>
      </c>
      <c r="G169" s="52">
        <v>6.1</v>
      </c>
      <c r="H169" s="83">
        <v>113</v>
      </c>
    </row>
    <row r="170" spans="1:8">
      <c r="A170" s="7"/>
      <c r="B170" s="73" t="s">
        <v>731</v>
      </c>
      <c r="C170" s="50">
        <v>138</v>
      </c>
      <c r="D170" s="51">
        <v>0.14000000000000001</v>
      </c>
      <c r="E170" s="50"/>
      <c r="F170" s="51">
        <v>0.12</v>
      </c>
      <c r="G170" s="52">
        <v>1.3</v>
      </c>
      <c r="H170" s="83">
        <v>112</v>
      </c>
    </row>
    <row r="171" spans="1:8">
      <c r="A171" s="7"/>
      <c r="B171" s="73" t="s">
        <v>732</v>
      </c>
      <c r="C171" s="50">
        <v>287</v>
      </c>
      <c r="D171" s="51">
        <v>0.28999999999999998</v>
      </c>
      <c r="E171" s="50"/>
      <c r="F171" s="51">
        <v>0.28999999999999998</v>
      </c>
      <c r="G171" s="52">
        <v>-0.1</v>
      </c>
      <c r="H171" s="83">
        <v>99</v>
      </c>
    </row>
    <row r="172" spans="1:8">
      <c r="A172" s="7"/>
      <c r="B172" s="73" t="s">
        <v>733</v>
      </c>
      <c r="C172" s="50">
        <v>20</v>
      </c>
      <c r="D172" s="51">
        <v>0.02</v>
      </c>
      <c r="E172" s="50"/>
      <c r="F172" s="51">
        <v>0.03</v>
      </c>
      <c r="G172" s="52">
        <v>-1.3</v>
      </c>
      <c r="H172" s="83">
        <v>73</v>
      </c>
    </row>
    <row r="173" spans="1:8">
      <c r="A173" s="7"/>
      <c r="B173" s="73" t="s">
        <v>734</v>
      </c>
      <c r="C173" s="50">
        <v>118</v>
      </c>
      <c r="D173" s="51">
        <v>0.12</v>
      </c>
      <c r="E173" s="50"/>
      <c r="F173" s="51">
        <v>0.13</v>
      </c>
      <c r="G173" s="52">
        <v>-0.8</v>
      </c>
      <c r="H173" s="83">
        <v>93</v>
      </c>
    </row>
    <row r="174" spans="1:8">
      <c r="A174" s="7"/>
      <c r="B174" s="73" t="s">
        <v>735</v>
      </c>
      <c r="C174" s="50">
        <v>173</v>
      </c>
      <c r="D174" s="51">
        <v>0.17</v>
      </c>
      <c r="E174" s="50"/>
      <c r="F174" s="51">
        <v>0.17</v>
      </c>
      <c r="G174" s="52">
        <v>0.5</v>
      </c>
      <c r="H174" s="83">
        <v>104</v>
      </c>
    </row>
    <row r="175" spans="1:8">
      <c r="A175" s="7"/>
      <c r="B175" s="73" t="s">
        <v>736</v>
      </c>
      <c r="C175" s="50">
        <v>661</v>
      </c>
      <c r="D175" s="51">
        <v>0.66</v>
      </c>
      <c r="E175" s="50"/>
      <c r="F175" s="51">
        <v>0.63</v>
      </c>
      <c r="G175" s="52">
        <v>1</v>
      </c>
      <c r="H175" s="83">
        <v>104</v>
      </c>
    </row>
    <row r="176" spans="1:8">
      <c r="A176" s="7"/>
      <c r="B176" s="73" t="s">
        <v>737</v>
      </c>
      <c r="C176" s="50">
        <v>31</v>
      </c>
      <c r="D176" s="51">
        <v>0.03</v>
      </c>
      <c r="E176" s="50"/>
      <c r="F176" s="51">
        <v>0.04</v>
      </c>
      <c r="G176" s="52">
        <v>-1.2</v>
      </c>
      <c r="H176" s="83">
        <v>80</v>
      </c>
    </row>
    <row r="177" spans="1:8">
      <c r="A177" s="7"/>
      <c r="B177" s="73" t="s">
        <v>738</v>
      </c>
      <c r="C177" s="50">
        <v>353</v>
      </c>
      <c r="D177" s="51">
        <v>0.35</v>
      </c>
      <c r="E177" s="50"/>
      <c r="F177" s="51">
        <v>0.3</v>
      </c>
      <c r="G177" s="52">
        <v>2.7</v>
      </c>
      <c r="H177" s="83">
        <v>116</v>
      </c>
    </row>
    <row r="178" spans="1:8">
      <c r="A178" s="7"/>
      <c r="B178" s="73" t="s">
        <v>739</v>
      </c>
      <c r="C178" s="50">
        <v>124</v>
      </c>
      <c r="D178" s="51">
        <v>0.12</v>
      </c>
      <c r="E178" s="50"/>
      <c r="F178" s="51">
        <v>0.12</v>
      </c>
      <c r="G178" s="52">
        <v>0.4</v>
      </c>
      <c r="H178" s="83">
        <v>104</v>
      </c>
    </row>
    <row r="179" spans="1:8">
      <c r="A179" s="7"/>
      <c r="B179" s="73" t="s">
        <v>740</v>
      </c>
      <c r="C179" s="50">
        <v>139</v>
      </c>
      <c r="D179" s="51">
        <v>0.14000000000000001</v>
      </c>
      <c r="E179" s="50"/>
      <c r="F179" s="51">
        <v>0.16</v>
      </c>
      <c r="G179" s="52">
        <v>-1.3</v>
      </c>
      <c r="H179" s="83">
        <v>89</v>
      </c>
    </row>
    <row r="180" spans="1:8">
      <c r="A180" s="7"/>
      <c r="B180" s="73" t="s">
        <v>741</v>
      </c>
      <c r="C180" s="50">
        <v>601</v>
      </c>
      <c r="D180" s="51">
        <v>0.6</v>
      </c>
      <c r="E180" s="50"/>
      <c r="F180" s="51">
        <v>0.61</v>
      </c>
      <c r="G180" s="52">
        <v>-0.3</v>
      </c>
      <c r="H180" s="83">
        <v>99</v>
      </c>
    </row>
    <row r="181" spans="1:8">
      <c r="A181" s="7"/>
      <c r="B181" s="78" t="s">
        <v>742</v>
      </c>
      <c r="C181" s="54">
        <v>298</v>
      </c>
      <c r="D181" s="55">
        <v>0.3</v>
      </c>
      <c r="E181" s="54"/>
      <c r="F181" s="55">
        <v>0.28000000000000003</v>
      </c>
      <c r="G181" s="56">
        <v>0.8</v>
      </c>
      <c r="H181" s="84">
        <v>105</v>
      </c>
    </row>
    <row r="182" spans="1:8">
      <c r="A182" s="7"/>
      <c r="B182" s="91"/>
      <c r="C182" s="282" t="s">
        <v>1003</v>
      </c>
      <c r="D182" s="298"/>
      <c r="E182" s="282" t="s">
        <v>1006</v>
      </c>
      <c r="F182" s="298"/>
      <c r="G182" s="98"/>
      <c r="H182" s="92"/>
    </row>
    <row r="183" spans="1:8">
      <c r="A183" s="7"/>
      <c r="B183" s="274" t="s">
        <v>91</v>
      </c>
      <c r="C183" s="282" t="s">
        <v>35</v>
      </c>
      <c r="D183" s="283" t="s">
        <v>36</v>
      </c>
      <c r="E183" s="282"/>
      <c r="F183" s="283" t="s">
        <v>36</v>
      </c>
      <c r="G183" s="99" t="s">
        <v>1004</v>
      </c>
      <c r="H183" s="101"/>
    </row>
    <row r="184" spans="1:8">
      <c r="A184" s="7"/>
      <c r="B184" s="299"/>
      <c r="C184" s="298"/>
      <c r="D184" s="298"/>
      <c r="E184" s="298"/>
      <c r="F184" s="298"/>
      <c r="G184" s="99" t="s">
        <v>1005</v>
      </c>
      <c r="H184" s="101" t="s">
        <v>38</v>
      </c>
    </row>
    <row r="185" spans="1:8">
      <c r="A185" s="7"/>
      <c r="B185" s="73" t="s">
        <v>743</v>
      </c>
      <c r="C185" s="50">
        <v>336</v>
      </c>
      <c r="D185" s="51">
        <v>0.34</v>
      </c>
      <c r="E185" s="50"/>
      <c r="F185" s="51">
        <v>0.26</v>
      </c>
      <c r="G185" s="52">
        <v>4.3</v>
      </c>
      <c r="H185" s="83">
        <v>127</v>
      </c>
    </row>
    <row r="186" spans="1:8">
      <c r="A186" s="7"/>
      <c r="B186" s="73" t="s">
        <v>744</v>
      </c>
      <c r="C186" s="50">
        <v>50</v>
      </c>
      <c r="D186" s="51">
        <v>0.05</v>
      </c>
      <c r="E186" s="50"/>
      <c r="F186" s="51">
        <v>0.04</v>
      </c>
      <c r="G186" s="52">
        <v>2.2999999999999998</v>
      </c>
      <c r="H186" s="83">
        <v>139</v>
      </c>
    </row>
    <row r="187" spans="1:8">
      <c r="A187" s="7"/>
      <c r="B187" s="73" t="s">
        <v>745</v>
      </c>
      <c r="C187" s="50">
        <v>85</v>
      </c>
      <c r="D187" s="51">
        <v>0.09</v>
      </c>
      <c r="E187" s="50"/>
      <c r="F187" s="51">
        <v>0.08</v>
      </c>
      <c r="G187" s="52">
        <v>0.7</v>
      </c>
      <c r="H187" s="83">
        <v>108</v>
      </c>
    </row>
    <row r="188" spans="1:8">
      <c r="A188" s="7"/>
      <c r="B188" s="73" t="s">
        <v>746</v>
      </c>
      <c r="C188" s="50">
        <v>582</v>
      </c>
      <c r="D188" s="51">
        <v>0.57999999999999996</v>
      </c>
      <c r="E188" s="50"/>
      <c r="F188" s="51">
        <v>0.56000000000000005</v>
      </c>
      <c r="G188" s="52">
        <v>0.8</v>
      </c>
      <c r="H188" s="83">
        <v>103</v>
      </c>
    </row>
    <row r="189" spans="1:8">
      <c r="A189" s="7"/>
      <c r="B189" s="73" t="s">
        <v>747</v>
      </c>
      <c r="C189" s="50">
        <v>820</v>
      </c>
      <c r="D189" s="51">
        <v>0.82</v>
      </c>
      <c r="E189" s="50"/>
      <c r="F189" s="51">
        <v>0.74</v>
      </c>
      <c r="G189" s="52">
        <v>2.8</v>
      </c>
      <c r="H189" s="83">
        <v>111</v>
      </c>
    </row>
    <row r="190" spans="1:8">
      <c r="A190" s="7"/>
      <c r="B190" s="73" t="s">
        <v>748</v>
      </c>
      <c r="C190" s="50">
        <v>224</v>
      </c>
      <c r="D190" s="51">
        <v>0.22</v>
      </c>
      <c r="E190" s="50"/>
      <c r="F190" s="51">
        <v>0.22</v>
      </c>
      <c r="G190" s="52">
        <v>0.3</v>
      </c>
      <c r="H190" s="83">
        <v>102</v>
      </c>
    </row>
    <row r="191" spans="1:8">
      <c r="A191" s="7"/>
      <c r="B191" s="73" t="s">
        <v>749</v>
      </c>
      <c r="C191" s="50">
        <v>97</v>
      </c>
      <c r="D191" s="51">
        <v>0.1</v>
      </c>
      <c r="E191" s="50"/>
      <c r="F191" s="51">
        <v>0.09</v>
      </c>
      <c r="G191" s="52">
        <v>0.6</v>
      </c>
      <c r="H191" s="83">
        <v>106</v>
      </c>
    </row>
    <row r="192" spans="1:8">
      <c r="A192" s="7"/>
      <c r="B192" s="73" t="s">
        <v>750</v>
      </c>
      <c r="C192" s="50">
        <v>102</v>
      </c>
      <c r="D192" s="51">
        <v>0.1</v>
      </c>
      <c r="E192" s="50"/>
      <c r="F192" s="51">
        <v>0.08</v>
      </c>
      <c r="G192" s="52">
        <v>2.7</v>
      </c>
      <c r="H192" s="83">
        <v>132</v>
      </c>
    </row>
    <row r="193" spans="1:8">
      <c r="A193" s="7"/>
      <c r="B193" s="73" t="s">
        <v>751</v>
      </c>
      <c r="C193" s="50">
        <v>57</v>
      </c>
      <c r="D193" s="51">
        <v>0.06</v>
      </c>
      <c r="E193" s="50"/>
      <c r="F193" s="51">
        <v>0.06</v>
      </c>
      <c r="G193" s="52">
        <v>0</v>
      </c>
      <c r="H193" s="83">
        <v>100</v>
      </c>
    </row>
    <row r="194" spans="1:8">
      <c r="A194" s="7"/>
      <c r="B194" s="73" t="s">
        <v>752</v>
      </c>
      <c r="C194" s="50">
        <v>325</v>
      </c>
      <c r="D194" s="51">
        <v>0.33</v>
      </c>
      <c r="E194" s="50"/>
      <c r="F194" s="51">
        <v>0.28999999999999998</v>
      </c>
      <c r="G194" s="52">
        <v>2</v>
      </c>
      <c r="H194" s="83">
        <v>112</v>
      </c>
    </row>
    <row r="195" spans="1:8">
      <c r="A195" s="7"/>
      <c r="B195" s="73" t="s">
        <v>753</v>
      </c>
      <c r="C195" s="50">
        <v>252</v>
      </c>
      <c r="D195" s="51">
        <v>0.25</v>
      </c>
      <c r="E195" s="50"/>
      <c r="F195" s="51">
        <v>0.23</v>
      </c>
      <c r="G195" s="52">
        <v>1.5</v>
      </c>
      <c r="H195" s="83">
        <v>110</v>
      </c>
    </row>
    <row r="196" spans="1:8">
      <c r="A196" s="7"/>
      <c r="B196" s="73" t="s">
        <v>754</v>
      </c>
      <c r="C196" s="50">
        <v>716</v>
      </c>
      <c r="D196" s="51">
        <v>0.72</v>
      </c>
      <c r="E196" s="50"/>
      <c r="F196" s="51">
        <v>0.61</v>
      </c>
      <c r="G196" s="52">
        <v>4.4000000000000004</v>
      </c>
      <c r="H196" s="83">
        <v>118</v>
      </c>
    </row>
    <row r="197" spans="1:8">
      <c r="A197" s="7"/>
      <c r="B197" s="73" t="s">
        <v>755</v>
      </c>
      <c r="C197" s="50">
        <v>100</v>
      </c>
      <c r="D197" s="51">
        <v>0.1</v>
      </c>
      <c r="E197" s="50"/>
      <c r="F197" s="51">
        <v>0.12</v>
      </c>
      <c r="G197" s="52">
        <v>-2</v>
      </c>
      <c r="H197" s="83">
        <v>81</v>
      </c>
    </row>
    <row r="198" spans="1:8">
      <c r="A198" s="7"/>
      <c r="B198" s="73" t="s">
        <v>756</v>
      </c>
      <c r="C198" s="50">
        <v>407</v>
      </c>
      <c r="D198" s="51">
        <v>0.41</v>
      </c>
      <c r="E198" s="50"/>
      <c r="F198" s="51">
        <v>0.33</v>
      </c>
      <c r="G198" s="52">
        <v>3.9</v>
      </c>
      <c r="H198" s="83">
        <v>122</v>
      </c>
    </row>
    <row r="199" spans="1:8">
      <c r="A199" s="7"/>
      <c r="B199" s="73" t="s">
        <v>757</v>
      </c>
      <c r="C199" s="50">
        <v>172</v>
      </c>
      <c r="D199" s="51">
        <v>0.17</v>
      </c>
      <c r="E199" s="50"/>
      <c r="F199" s="51">
        <v>0.14000000000000001</v>
      </c>
      <c r="G199" s="52">
        <v>2.5</v>
      </c>
      <c r="H199" s="83">
        <v>122</v>
      </c>
    </row>
    <row r="200" spans="1:8">
      <c r="A200" s="7"/>
      <c r="B200" s="73" t="s">
        <v>758</v>
      </c>
      <c r="C200" s="50">
        <v>89</v>
      </c>
      <c r="D200" s="51">
        <v>0.09</v>
      </c>
      <c r="E200" s="50"/>
      <c r="F200" s="51">
        <v>0.11</v>
      </c>
      <c r="G200" s="52">
        <v>-1.7</v>
      </c>
      <c r="H200" s="83">
        <v>83</v>
      </c>
    </row>
    <row r="201" spans="1:8">
      <c r="A201" s="7"/>
      <c r="B201" s="73" t="s">
        <v>759</v>
      </c>
      <c r="C201" s="50">
        <v>438</v>
      </c>
      <c r="D201" s="51">
        <v>0.44</v>
      </c>
      <c r="E201" s="50"/>
      <c r="F201" s="51">
        <v>0.37</v>
      </c>
      <c r="G201" s="52">
        <v>3.5</v>
      </c>
      <c r="H201" s="83">
        <v>119</v>
      </c>
    </row>
    <row r="202" spans="1:8">
      <c r="A202" s="7"/>
      <c r="B202" s="73" t="s">
        <v>760</v>
      </c>
      <c r="C202" s="50">
        <v>953</v>
      </c>
      <c r="D202" s="51">
        <v>0.95</v>
      </c>
      <c r="E202" s="50"/>
      <c r="F202" s="51">
        <v>0.87</v>
      </c>
      <c r="G202" s="52">
        <v>2.6</v>
      </c>
      <c r="H202" s="83">
        <v>109</v>
      </c>
    </row>
    <row r="203" spans="1:8">
      <c r="A203" s="7"/>
      <c r="B203" s="73" t="s">
        <v>761</v>
      </c>
      <c r="C203" s="50">
        <v>39</v>
      </c>
      <c r="D203" s="51">
        <v>0.04</v>
      </c>
      <c r="E203" s="50"/>
      <c r="F203" s="51">
        <v>0.04</v>
      </c>
      <c r="G203" s="52">
        <v>-0.7</v>
      </c>
      <c r="H203" s="83">
        <v>88</v>
      </c>
    </row>
    <row r="204" spans="1:8">
      <c r="A204" s="7"/>
      <c r="B204" s="73" t="s">
        <v>762</v>
      </c>
      <c r="C204" s="50">
        <v>84</v>
      </c>
      <c r="D204" s="51">
        <v>0.08</v>
      </c>
      <c r="E204" s="50"/>
      <c r="F204" s="51">
        <v>0.09</v>
      </c>
      <c r="G204" s="52">
        <v>-1</v>
      </c>
      <c r="H204" s="83">
        <v>89</v>
      </c>
    </row>
    <row r="205" spans="1:8">
      <c r="A205" s="7"/>
      <c r="B205" s="73" t="s">
        <v>763</v>
      </c>
      <c r="C205" s="50">
        <v>346</v>
      </c>
      <c r="D205" s="51">
        <v>0.35</v>
      </c>
      <c r="E205" s="50"/>
      <c r="F205" s="51">
        <v>0.33</v>
      </c>
      <c r="G205" s="52">
        <v>0.6</v>
      </c>
      <c r="H205" s="83">
        <v>104</v>
      </c>
    </row>
    <row r="206" spans="1:8">
      <c r="A206" s="7"/>
      <c r="B206" s="73" t="s">
        <v>764</v>
      </c>
      <c r="C206" s="50">
        <v>317</v>
      </c>
      <c r="D206" s="51">
        <v>0.32</v>
      </c>
      <c r="E206" s="50"/>
      <c r="F206" s="51">
        <v>0.26</v>
      </c>
      <c r="G206" s="52">
        <v>3.1</v>
      </c>
      <c r="H206" s="83">
        <v>120</v>
      </c>
    </row>
    <row r="207" spans="1:8">
      <c r="A207" s="7"/>
      <c r="B207" s="73" t="s">
        <v>765</v>
      </c>
      <c r="C207" s="50">
        <v>554</v>
      </c>
      <c r="D207" s="51">
        <v>0.55000000000000004</v>
      </c>
      <c r="E207" s="50"/>
      <c r="F207" s="51">
        <v>0.45</v>
      </c>
      <c r="G207" s="52">
        <v>4.5999999999999996</v>
      </c>
      <c r="H207" s="83">
        <v>122</v>
      </c>
    </row>
    <row r="208" spans="1:8">
      <c r="A208" s="7"/>
      <c r="B208" s="73" t="s">
        <v>766</v>
      </c>
      <c r="C208" s="50">
        <v>136</v>
      </c>
      <c r="D208" s="51">
        <v>0.14000000000000001</v>
      </c>
      <c r="E208" s="50"/>
      <c r="F208" s="51">
        <v>0.14000000000000001</v>
      </c>
      <c r="G208" s="52">
        <v>-0.2</v>
      </c>
      <c r="H208" s="83">
        <v>98</v>
      </c>
    </row>
    <row r="209" spans="1:8">
      <c r="A209" s="7"/>
      <c r="B209" s="73" t="s">
        <v>767</v>
      </c>
      <c r="C209" s="50">
        <v>256</v>
      </c>
      <c r="D209" s="51">
        <v>0.26</v>
      </c>
      <c r="E209" s="50"/>
      <c r="F209" s="51">
        <v>0.2</v>
      </c>
      <c r="G209" s="52">
        <v>4.2</v>
      </c>
      <c r="H209" s="83">
        <v>131</v>
      </c>
    </row>
    <row r="210" spans="1:8">
      <c r="A210" s="7"/>
      <c r="B210" s="73" t="s">
        <v>768</v>
      </c>
      <c r="C210" s="50">
        <v>125</v>
      </c>
      <c r="D210" s="51">
        <v>0.13</v>
      </c>
      <c r="E210" s="50"/>
      <c r="F210" s="51">
        <v>0.14000000000000001</v>
      </c>
      <c r="G210" s="52">
        <v>-1.2</v>
      </c>
      <c r="H210" s="83">
        <v>89</v>
      </c>
    </row>
    <row r="211" spans="1:8">
      <c r="A211" s="7"/>
      <c r="B211" s="73" t="s">
        <v>769</v>
      </c>
      <c r="C211" s="50">
        <v>346</v>
      </c>
      <c r="D211" s="51">
        <v>0.35</v>
      </c>
      <c r="E211" s="50"/>
      <c r="F211" s="51">
        <v>0.35</v>
      </c>
      <c r="G211" s="52">
        <v>0</v>
      </c>
      <c r="H211" s="83">
        <v>100</v>
      </c>
    </row>
    <row r="212" spans="1:8">
      <c r="A212" s="7"/>
      <c r="B212" s="73" t="s">
        <v>770</v>
      </c>
      <c r="C212" s="50">
        <v>458</v>
      </c>
      <c r="D212" s="51">
        <v>0.46</v>
      </c>
      <c r="E212" s="50"/>
      <c r="F212" s="51">
        <v>0.35</v>
      </c>
      <c r="G212" s="52">
        <v>5.7</v>
      </c>
      <c r="H212" s="83">
        <v>132</v>
      </c>
    </row>
    <row r="213" spans="1:8">
      <c r="A213" s="7"/>
      <c r="B213" s="73" t="s">
        <v>771</v>
      </c>
      <c r="C213" s="50">
        <v>306</v>
      </c>
      <c r="D213" s="51">
        <v>0.31</v>
      </c>
      <c r="E213" s="50"/>
      <c r="F213" s="51">
        <v>0.24</v>
      </c>
      <c r="G213" s="52">
        <v>4.5</v>
      </c>
      <c r="H213" s="83">
        <v>130</v>
      </c>
    </row>
    <row r="214" spans="1:8">
      <c r="A214" s="7"/>
      <c r="B214" s="73" t="s">
        <v>772</v>
      </c>
      <c r="C214" s="50">
        <v>566</v>
      </c>
      <c r="D214" s="51">
        <v>0.56999999999999995</v>
      </c>
      <c r="E214" s="50"/>
      <c r="F214" s="51">
        <v>0.5</v>
      </c>
      <c r="G214" s="52">
        <v>2.9</v>
      </c>
      <c r="H214" s="83">
        <v>113</v>
      </c>
    </row>
    <row r="215" spans="1:8">
      <c r="A215" s="7"/>
      <c r="B215" s="73" t="s">
        <v>773</v>
      </c>
      <c r="C215" s="50">
        <v>118</v>
      </c>
      <c r="D215" s="51">
        <v>0.12</v>
      </c>
      <c r="E215" s="50"/>
      <c r="F215" s="51">
        <v>0.11</v>
      </c>
      <c r="G215" s="52">
        <v>0.9</v>
      </c>
      <c r="H215" s="83">
        <v>109</v>
      </c>
    </row>
    <row r="216" spans="1:8">
      <c r="A216" s="7"/>
      <c r="B216" s="73" t="s">
        <v>774</v>
      </c>
      <c r="C216" s="50">
        <v>379</v>
      </c>
      <c r="D216" s="51">
        <v>0.38</v>
      </c>
      <c r="E216" s="50"/>
      <c r="F216" s="51">
        <v>0.33</v>
      </c>
      <c r="G216" s="52">
        <v>2.4</v>
      </c>
      <c r="H216" s="83">
        <v>114</v>
      </c>
    </row>
    <row r="217" spans="1:8">
      <c r="A217" s="7"/>
      <c r="B217" s="73" t="s">
        <v>775</v>
      </c>
      <c r="C217" s="50">
        <v>135</v>
      </c>
      <c r="D217" s="51">
        <v>0.14000000000000001</v>
      </c>
      <c r="E217" s="50"/>
      <c r="F217" s="51">
        <v>0.14000000000000001</v>
      </c>
      <c r="G217" s="52">
        <v>-0.3</v>
      </c>
      <c r="H217" s="83">
        <v>97</v>
      </c>
    </row>
    <row r="218" spans="1:8">
      <c r="A218" s="7"/>
      <c r="B218" s="73" t="s">
        <v>776</v>
      </c>
      <c r="C218" s="50">
        <v>510</v>
      </c>
      <c r="D218" s="51">
        <v>0.51</v>
      </c>
      <c r="E218" s="50"/>
      <c r="F218" s="51">
        <v>0.51</v>
      </c>
      <c r="G218" s="52">
        <v>-0.2</v>
      </c>
      <c r="H218" s="83">
        <v>99</v>
      </c>
    </row>
    <row r="219" spans="1:8">
      <c r="A219" s="7"/>
      <c r="B219" s="73" t="s">
        <v>777</v>
      </c>
      <c r="C219" s="50">
        <v>206</v>
      </c>
      <c r="D219" s="51">
        <v>0.21</v>
      </c>
      <c r="E219" s="50"/>
      <c r="F219" s="51">
        <v>0.22</v>
      </c>
      <c r="G219" s="52">
        <v>-0.8</v>
      </c>
      <c r="H219" s="83">
        <v>95</v>
      </c>
    </row>
    <row r="220" spans="1:8">
      <c r="A220" s="7"/>
      <c r="B220" s="73" t="s">
        <v>778</v>
      </c>
      <c r="C220" s="50">
        <v>187</v>
      </c>
      <c r="D220" s="51">
        <v>0.19</v>
      </c>
      <c r="E220" s="50"/>
      <c r="F220" s="51">
        <v>0.18</v>
      </c>
      <c r="G220" s="52">
        <v>0.6</v>
      </c>
      <c r="H220" s="83">
        <v>105</v>
      </c>
    </row>
    <row r="221" spans="1:8">
      <c r="A221" s="7"/>
      <c r="B221" s="73" t="s">
        <v>779</v>
      </c>
      <c r="C221" s="50">
        <v>165</v>
      </c>
      <c r="D221" s="51">
        <v>0.17</v>
      </c>
      <c r="E221" s="50"/>
      <c r="F221" s="51">
        <v>0.16</v>
      </c>
      <c r="G221" s="52">
        <v>0.7</v>
      </c>
      <c r="H221" s="83">
        <v>106</v>
      </c>
    </row>
    <row r="222" spans="1:8">
      <c r="A222" s="7"/>
      <c r="B222" s="73" t="s">
        <v>780</v>
      </c>
      <c r="C222" s="50">
        <v>223</v>
      </c>
      <c r="D222" s="51">
        <v>0.22</v>
      </c>
      <c r="E222" s="50"/>
      <c r="F222" s="51">
        <v>0.23</v>
      </c>
      <c r="G222" s="52">
        <v>-0.5</v>
      </c>
      <c r="H222" s="83">
        <v>97</v>
      </c>
    </row>
    <row r="223" spans="1:8">
      <c r="A223" s="7"/>
      <c r="B223" s="73" t="s">
        <v>781</v>
      </c>
      <c r="C223" s="50">
        <v>89</v>
      </c>
      <c r="D223" s="51">
        <v>0.09</v>
      </c>
      <c r="E223" s="50"/>
      <c r="F223" s="51">
        <v>0.08</v>
      </c>
      <c r="G223" s="52">
        <v>0.6</v>
      </c>
      <c r="H223" s="83">
        <v>107</v>
      </c>
    </row>
    <row r="224" spans="1:8">
      <c r="A224" s="7"/>
      <c r="B224" s="73" t="s">
        <v>782</v>
      </c>
      <c r="C224" s="50">
        <v>48</v>
      </c>
      <c r="D224" s="51">
        <v>0.05</v>
      </c>
      <c r="E224" s="50"/>
      <c r="F224" s="51">
        <v>0.06</v>
      </c>
      <c r="G224" s="52">
        <v>-1</v>
      </c>
      <c r="H224" s="83">
        <v>87</v>
      </c>
    </row>
    <row r="225" spans="1:8">
      <c r="A225" s="7"/>
      <c r="B225" s="73" t="s">
        <v>783</v>
      </c>
      <c r="C225" s="50">
        <v>274</v>
      </c>
      <c r="D225" s="51">
        <v>0.27</v>
      </c>
      <c r="E225" s="50"/>
      <c r="F225" s="51">
        <v>0.3</v>
      </c>
      <c r="G225" s="52">
        <v>-1.6</v>
      </c>
      <c r="H225" s="83">
        <v>90</v>
      </c>
    </row>
    <row r="226" spans="1:8">
      <c r="A226" s="7"/>
      <c r="B226" s="73" t="s">
        <v>784</v>
      </c>
      <c r="C226" s="50">
        <v>86</v>
      </c>
      <c r="D226" s="51">
        <v>0.09</v>
      </c>
      <c r="E226" s="50"/>
      <c r="F226" s="51">
        <v>0.08</v>
      </c>
      <c r="G226" s="52">
        <v>0.5</v>
      </c>
      <c r="H226" s="83">
        <v>105</v>
      </c>
    </row>
    <row r="227" spans="1:8">
      <c r="A227" s="7"/>
      <c r="B227" s="73" t="s">
        <v>785</v>
      </c>
      <c r="C227" s="50">
        <v>273</v>
      </c>
      <c r="D227" s="51">
        <v>0.27</v>
      </c>
      <c r="E227" s="50"/>
      <c r="F227" s="51">
        <v>0.28000000000000003</v>
      </c>
      <c r="G227" s="52">
        <v>-0.5</v>
      </c>
      <c r="H227" s="83">
        <v>97</v>
      </c>
    </row>
    <row r="228" spans="1:8">
      <c r="A228" s="7"/>
      <c r="B228" s="73" t="s">
        <v>786</v>
      </c>
      <c r="C228" s="50">
        <v>209</v>
      </c>
      <c r="D228" s="51">
        <v>0.21</v>
      </c>
      <c r="E228" s="50"/>
      <c r="F228" s="51">
        <v>0.21</v>
      </c>
      <c r="G228" s="52">
        <v>-0.4</v>
      </c>
      <c r="H228" s="83">
        <v>97</v>
      </c>
    </row>
    <row r="229" spans="1:8">
      <c r="A229" s="7"/>
      <c r="B229" s="73" t="s">
        <v>787</v>
      </c>
      <c r="C229" s="50">
        <v>206</v>
      </c>
      <c r="D229" s="51">
        <v>0.21</v>
      </c>
      <c r="E229" s="50"/>
      <c r="F229" s="51">
        <v>0.18</v>
      </c>
      <c r="G229" s="52">
        <v>1.9</v>
      </c>
      <c r="H229" s="83">
        <v>114</v>
      </c>
    </row>
    <row r="230" spans="1:8">
      <c r="A230" s="7"/>
      <c r="B230" s="73" t="s">
        <v>788</v>
      </c>
      <c r="C230" s="50">
        <v>221</v>
      </c>
      <c r="D230" s="51">
        <v>0.22</v>
      </c>
      <c r="E230" s="50"/>
      <c r="F230" s="51">
        <v>0.2</v>
      </c>
      <c r="G230" s="52">
        <v>1.2</v>
      </c>
      <c r="H230" s="83">
        <v>108</v>
      </c>
    </row>
    <row r="231" spans="1:8">
      <c r="A231" s="7"/>
      <c r="B231" s="73" t="s">
        <v>789</v>
      </c>
      <c r="C231" s="50">
        <v>92</v>
      </c>
      <c r="D231" s="51">
        <v>0.09</v>
      </c>
      <c r="E231" s="50"/>
      <c r="F231" s="51">
        <v>7.0000000000000007E-2</v>
      </c>
      <c r="G231" s="52">
        <v>3</v>
      </c>
      <c r="H231" s="83">
        <v>138</v>
      </c>
    </row>
    <row r="232" spans="1:8">
      <c r="A232" s="7"/>
      <c r="B232" s="73" t="s">
        <v>790</v>
      </c>
      <c r="C232" s="50">
        <v>76</v>
      </c>
      <c r="D232" s="51">
        <v>0.08</v>
      </c>
      <c r="E232" s="50"/>
      <c r="F232" s="51">
        <v>0.06</v>
      </c>
      <c r="G232" s="52">
        <v>1.7</v>
      </c>
      <c r="H232" s="83">
        <v>122</v>
      </c>
    </row>
    <row r="233" spans="1:8">
      <c r="A233" s="7"/>
      <c r="B233" s="73" t="s">
        <v>791</v>
      </c>
      <c r="C233" s="50">
        <v>39</v>
      </c>
      <c r="D233" s="51">
        <v>0.04</v>
      </c>
      <c r="E233" s="50"/>
      <c r="F233" s="51">
        <v>0.04</v>
      </c>
      <c r="G233" s="52">
        <v>-0.5</v>
      </c>
      <c r="H233" s="83">
        <v>92</v>
      </c>
    </row>
    <row r="234" spans="1:8">
      <c r="A234" s="7"/>
      <c r="B234" s="73" t="s">
        <v>792</v>
      </c>
      <c r="C234" s="50">
        <v>15</v>
      </c>
      <c r="D234" s="51">
        <v>0.02</v>
      </c>
      <c r="E234" s="50"/>
      <c r="F234" s="51">
        <v>0.01</v>
      </c>
      <c r="G234" s="52">
        <v>0.9</v>
      </c>
      <c r="H234" s="83">
        <v>127</v>
      </c>
    </row>
    <row r="235" spans="1:8">
      <c r="A235" s="7"/>
      <c r="B235" s="73" t="s">
        <v>793</v>
      </c>
      <c r="C235" s="50">
        <v>91</v>
      </c>
      <c r="D235" s="51">
        <v>0.09</v>
      </c>
      <c r="E235" s="50"/>
      <c r="F235" s="51">
        <v>0.14000000000000001</v>
      </c>
      <c r="G235" s="52">
        <v>-3.7</v>
      </c>
      <c r="H235" s="83">
        <v>67</v>
      </c>
    </row>
    <row r="236" spans="1:8">
      <c r="A236" s="7"/>
      <c r="B236" s="73" t="s">
        <v>794</v>
      </c>
      <c r="C236" s="50">
        <v>215</v>
      </c>
      <c r="D236" s="51">
        <v>0.22</v>
      </c>
      <c r="E236" s="50"/>
      <c r="F236" s="51">
        <v>0.33</v>
      </c>
      <c r="G236" s="52">
        <v>-6.2</v>
      </c>
      <c r="H236" s="83">
        <v>65</v>
      </c>
    </row>
    <row r="237" spans="1:8">
      <c r="A237" s="7"/>
      <c r="B237" s="73" t="s">
        <v>795</v>
      </c>
      <c r="C237" s="50">
        <v>29</v>
      </c>
      <c r="D237" s="51">
        <v>0.03</v>
      </c>
      <c r="E237" s="50"/>
      <c r="F237" s="51">
        <v>0.03</v>
      </c>
      <c r="G237" s="52">
        <v>0.5</v>
      </c>
      <c r="H237" s="83">
        <v>109</v>
      </c>
    </row>
    <row r="238" spans="1:8">
      <c r="A238" s="7"/>
      <c r="B238" s="73" t="s">
        <v>796</v>
      </c>
      <c r="C238" s="50">
        <v>111</v>
      </c>
      <c r="D238" s="51">
        <v>0.11</v>
      </c>
      <c r="E238" s="50"/>
      <c r="F238" s="51">
        <v>0.1</v>
      </c>
      <c r="G238" s="52">
        <v>0.6</v>
      </c>
      <c r="H238" s="83">
        <v>106</v>
      </c>
    </row>
    <row r="239" spans="1:8">
      <c r="A239" s="7"/>
      <c r="B239" s="73" t="s">
        <v>797</v>
      </c>
      <c r="C239" s="50">
        <v>8</v>
      </c>
      <c r="D239" s="51">
        <v>0.01</v>
      </c>
      <c r="E239" s="50"/>
      <c r="F239" s="51">
        <v>0.01</v>
      </c>
      <c r="G239" s="52">
        <v>-1</v>
      </c>
      <c r="H239" s="83">
        <v>71</v>
      </c>
    </row>
    <row r="240" spans="1:8">
      <c r="A240" s="7"/>
      <c r="B240" s="73" t="s">
        <v>798</v>
      </c>
      <c r="C240" s="50">
        <v>79</v>
      </c>
      <c r="D240" s="51">
        <v>0.08</v>
      </c>
      <c r="E240" s="50"/>
      <c r="F240" s="51">
        <v>0.06</v>
      </c>
      <c r="G240" s="52">
        <v>2.2999999999999998</v>
      </c>
      <c r="H240" s="83">
        <v>131</v>
      </c>
    </row>
    <row r="241" spans="1:8">
      <c r="A241" s="7"/>
      <c r="B241" s="78" t="s">
        <v>799</v>
      </c>
      <c r="C241" s="54">
        <v>1368</v>
      </c>
      <c r="D241" s="55">
        <v>1.37</v>
      </c>
      <c r="E241" s="54"/>
      <c r="F241" s="55">
        <v>1.45</v>
      </c>
      <c r="G241" s="56">
        <v>-2</v>
      </c>
      <c r="H241" s="84">
        <v>95</v>
      </c>
    </row>
    <row r="242" spans="1:8">
      <c r="A242" s="7"/>
      <c r="B242" s="91"/>
      <c r="C242" s="282" t="s">
        <v>1003</v>
      </c>
      <c r="D242" s="298"/>
      <c r="E242" s="282" t="s">
        <v>1006</v>
      </c>
      <c r="F242" s="298"/>
      <c r="G242" s="98"/>
      <c r="H242" s="92"/>
    </row>
    <row r="243" spans="1:8">
      <c r="A243" s="7"/>
      <c r="B243" s="274" t="s">
        <v>91</v>
      </c>
      <c r="C243" s="282" t="s">
        <v>35</v>
      </c>
      <c r="D243" s="283" t="s">
        <v>36</v>
      </c>
      <c r="E243" s="282"/>
      <c r="F243" s="283" t="s">
        <v>36</v>
      </c>
      <c r="G243" s="99" t="s">
        <v>1004</v>
      </c>
      <c r="H243" s="101"/>
    </row>
    <row r="244" spans="1:8">
      <c r="A244" s="7"/>
      <c r="B244" s="299"/>
      <c r="C244" s="298"/>
      <c r="D244" s="298"/>
      <c r="E244" s="298"/>
      <c r="F244" s="298"/>
      <c r="G244" s="99" t="s">
        <v>1005</v>
      </c>
      <c r="H244" s="101" t="s">
        <v>38</v>
      </c>
    </row>
    <row r="245" spans="1:8">
      <c r="A245" s="7"/>
      <c r="B245" s="73" t="s">
        <v>800</v>
      </c>
      <c r="C245" s="50">
        <v>359</v>
      </c>
      <c r="D245" s="51">
        <v>0.36</v>
      </c>
      <c r="E245" s="50"/>
      <c r="F245" s="51">
        <v>0.31</v>
      </c>
      <c r="G245" s="52">
        <v>2.4</v>
      </c>
      <c r="H245" s="83">
        <v>114</v>
      </c>
    </row>
    <row r="246" spans="1:8">
      <c r="A246" s="7"/>
      <c r="B246" s="73" t="s">
        <v>801</v>
      </c>
      <c r="C246" s="50">
        <v>1423</v>
      </c>
      <c r="D246" s="51">
        <v>1.42</v>
      </c>
      <c r="E246" s="50"/>
      <c r="F246" s="51">
        <v>1.51</v>
      </c>
      <c r="G246" s="52">
        <v>-2.2999999999999998</v>
      </c>
      <c r="H246" s="83">
        <v>94</v>
      </c>
    </row>
    <row r="247" spans="1:8">
      <c r="A247" s="7"/>
      <c r="B247" s="73" t="s">
        <v>802</v>
      </c>
      <c r="C247" s="50">
        <v>47</v>
      </c>
      <c r="D247" s="51">
        <v>0.05</v>
      </c>
      <c r="E247" s="50"/>
      <c r="F247" s="51">
        <v>0.05</v>
      </c>
      <c r="G247" s="52">
        <v>-0.7</v>
      </c>
      <c r="H247" s="83">
        <v>90</v>
      </c>
    </row>
    <row r="248" spans="1:8">
      <c r="A248" s="7"/>
      <c r="B248" s="73" t="s">
        <v>803</v>
      </c>
      <c r="C248" s="50">
        <v>45</v>
      </c>
      <c r="D248" s="51">
        <v>0.05</v>
      </c>
      <c r="E248" s="50"/>
      <c r="F248" s="51">
        <v>0.05</v>
      </c>
      <c r="G248" s="52">
        <v>-0.3</v>
      </c>
      <c r="H248" s="83">
        <v>95</v>
      </c>
    </row>
    <row r="249" spans="1:8">
      <c r="A249" s="7"/>
      <c r="B249" s="73" t="s">
        <v>804</v>
      </c>
      <c r="C249" s="50">
        <v>88</v>
      </c>
      <c r="D249" s="51">
        <v>0.09</v>
      </c>
      <c r="E249" s="50"/>
      <c r="F249" s="51">
        <v>0.09</v>
      </c>
      <c r="G249" s="52">
        <v>0.2</v>
      </c>
      <c r="H249" s="83">
        <v>102</v>
      </c>
    </row>
    <row r="250" spans="1:8">
      <c r="A250" s="7"/>
      <c r="B250" s="73" t="s">
        <v>805</v>
      </c>
      <c r="C250" s="50">
        <v>278</v>
      </c>
      <c r="D250" s="51">
        <v>0.28000000000000003</v>
      </c>
      <c r="E250" s="50"/>
      <c r="F250" s="51">
        <v>0.21</v>
      </c>
      <c r="G250" s="52">
        <v>4.4000000000000004</v>
      </c>
      <c r="H250" s="83">
        <v>132</v>
      </c>
    </row>
    <row r="251" spans="1:8">
      <c r="A251" s="7"/>
      <c r="B251" s="73" t="s">
        <v>806</v>
      </c>
      <c r="C251" s="50">
        <v>126</v>
      </c>
      <c r="D251" s="51">
        <v>0.13</v>
      </c>
      <c r="E251" s="50"/>
      <c r="F251" s="51">
        <v>0.1</v>
      </c>
      <c r="G251" s="52">
        <v>3.1</v>
      </c>
      <c r="H251" s="83">
        <v>132</v>
      </c>
    </row>
    <row r="252" spans="1:8">
      <c r="A252" s="7"/>
      <c r="B252" s="73" t="s">
        <v>807</v>
      </c>
      <c r="C252" s="50">
        <v>43</v>
      </c>
      <c r="D252" s="51">
        <v>0.04</v>
      </c>
      <c r="E252" s="50"/>
      <c r="F252" s="51">
        <v>0.05</v>
      </c>
      <c r="G252" s="52">
        <v>-0.4</v>
      </c>
      <c r="H252" s="83">
        <v>94</v>
      </c>
    </row>
    <row r="253" spans="1:8">
      <c r="A253" s="7"/>
      <c r="B253" s="73" t="s">
        <v>808</v>
      </c>
      <c r="C253" s="50">
        <v>56</v>
      </c>
      <c r="D253" s="51">
        <v>0.06</v>
      </c>
      <c r="E253" s="50"/>
      <c r="F253" s="51">
        <v>0.05</v>
      </c>
      <c r="G253" s="52">
        <v>0.6</v>
      </c>
      <c r="H253" s="83">
        <v>109</v>
      </c>
    </row>
    <row r="254" spans="1:8">
      <c r="A254" s="7"/>
      <c r="B254" s="73" t="s">
        <v>809</v>
      </c>
      <c r="C254" s="50">
        <v>74</v>
      </c>
      <c r="D254" s="51">
        <v>7.0000000000000007E-2</v>
      </c>
      <c r="E254" s="50"/>
      <c r="F254" s="51">
        <v>0.09</v>
      </c>
      <c r="G254" s="52">
        <v>-1.7</v>
      </c>
      <c r="H254" s="83">
        <v>81</v>
      </c>
    </row>
    <row r="255" spans="1:8">
      <c r="A255" s="7"/>
      <c r="B255" s="73" t="s">
        <v>810</v>
      </c>
      <c r="C255" s="50">
        <v>65</v>
      </c>
      <c r="D255" s="51">
        <v>7.0000000000000007E-2</v>
      </c>
      <c r="E255" s="50"/>
      <c r="F255" s="51">
        <v>7.0000000000000007E-2</v>
      </c>
      <c r="G255" s="52">
        <v>-0.9</v>
      </c>
      <c r="H255" s="83">
        <v>89</v>
      </c>
    </row>
    <row r="256" spans="1:8">
      <c r="A256" s="7"/>
      <c r="B256" s="73" t="s">
        <v>811</v>
      </c>
      <c r="C256" s="50">
        <v>272</v>
      </c>
      <c r="D256" s="51">
        <v>0.27</v>
      </c>
      <c r="E256" s="50"/>
      <c r="F256" s="51">
        <v>0.27</v>
      </c>
      <c r="G256" s="52">
        <v>0.4</v>
      </c>
      <c r="H256" s="83">
        <v>102</v>
      </c>
    </row>
    <row r="257" spans="1:8">
      <c r="A257" s="7"/>
      <c r="B257" s="73" t="s">
        <v>812</v>
      </c>
      <c r="C257" s="50">
        <v>20</v>
      </c>
      <c r="D257" s="51">
        <v>0.02</v>
      </c>
      <c r="E257" s="50"/>
      <c r="F257" s="51">
        <v>0.02</v>
      </c>
      <c r="G257" s="52">
        <v>-0.5</v>
      </c>
      <c r="H257" s="83">
        <v>89</v>
      </c>
    </row>
    <row r="258" spans="1:8">
      <c r="A258" s="7"/>
      <c r="B258" s="73" t="s">
        <v>813</v>
      </c>
      <c r="C258" s="50">
        <v>42</v>
      </c>
      <c r="D258" s="51">
        <v>0.04</v>
      </c>
      <c r="E258" s="50"/>
      <c r="F258" s="51">
        <v>0.05</v>
      </c>
      <c r="G258" s="52">
        <v>-0.8</v>
      </c>
      <c r="H258" s="83">
        <v>88</v>
      </c>
    </row>
    <row r="259" spans="1:8">
      <c r="A259" s="7"/>
      <c r="B259" s="73" t="s">
        <v>814</v>
      </c>
      <c r="C259" s="50">
        <v>1273</v>
      </c>
      <c r="D259" s="51">
        <v>1.27</v>
      </c>
      <c r="E259" s="50"/>
      <c r="F259" s="51">
        <v>0.8</v>
      </c>
      <c r="G259" s="52">
        <v>16.3</v>
      </c>
      <c r="H259" s="83">
        <v>160</v>
      </c>
    </row>
    <row r="260" spans="1:8">
      <c r="A260" s="7"/>
      <c r="B260" s="73" t="s">
        <v>815</v>
      </c>
      <c r="C260" s="50">
        <v>83</v>
      </c>
      <c r="D260" s="51">
        <v>0.08</v>
      </c>
      <c r="E260" s="50"/>
      <c r="F260" s="51">
        <v>0.09</v>
      </c>
      <c r="G260" s="52">
        <v>-0.3</v>
      </c>
      <c r="H260" s="83">
        <v>97</v>
      </c>
    </row>
    <row r="261" spans="1:8">
      <c r="A261" s="7"/>
      <c r="B261" s="73" t="s">
        <v>816</v>
      </c>
      <c r="C261" s="50">
        <v>65</v>
      </c>
      <c r="D261" s="51">
        <v>7.0000000000000007E-2</v>
      </c>
      <c r="E261" s="50"/>
      <c r="F261" s="51">
        <v>7.0000000000000007E-2</v>
      </c>
      <c r="G261" s="52">
        <v>-0.4</v>
      </c>
      <c r="H261" s="83">
        <v>94</v>
      </c>
    </row>
    <row r="262" spans="1:8">
      <c r="A262" s="7"/>
      <c r="B262" s="73" t="s">
        <v>817</v>
      </c>
      <c r="C262" s="50">
        <v>261</v>
      </c>
      <c r="D262" s="51">
        <v>0.26</v>
      </c>
      <c r="E262" s="50"/>
      <c r="F262" s="51">
        <v>0.34</v>
      </c>
      <c r="G262" s="52">
        <v>-4</v>
      </c>
      <c r="H262" s="83">
        <v>78</v>
      </c>
    </row>
    <row r="263" spans="1:8">
      <c r="A263" s="7"/>
      <c r="B263" s="73" t="s">
        <v>818</v>
      </c>
      <c r="C263" s="50">
        <v>382</v>
      </c>
      <c r="D263" s="51">
        <v>0.38</v>
      </c>
      <c r="E263" s="50"/>
      <c r="F263" s="51">
        <v>0.53</v>
      </c>
      <c r="G263" s="52">
        <v>-6.2</v>
      </c>
      <c r="H263" s="83">
        <v>72</v>
      </c>
    </row>
    <row r="264" spans="1:8">
      <c r="A264" s="7"/>
      <c r="B264" s="73" t="s">
        <v>819</v>
      </c>
      <c r="C264" s="50">
        <v>5</v>
      </c>
      <c r="D264" s="51">
        <v>0.01</v>
      </c>
      <c r="E264" s="50"/>
      <c r="F264" s="51">
        <v>0</v>
      </c>
      <c r="G264" s="52">
        <v>1.3</v>
      </c>
      <c r="H264" s="83">
        <v>180</v>
      </c>
    </row>
    <row r="265" spans="1:8">
      <c r="A265" s="7"/>
      <c r="B265" s="73" t="s">
        <v>820</v>
      </c>
      <c r="C265" s="50">
        <v>214</v>
      </c>
      <c r="D265" s="51">
        <v>0.21</v>
      </c>
      <c r="E265" s="50"/>
      <c r="F265" s="51">
        <v>0.21</v>
      </c>
      <c r="G265" s="52">
        <v>0.4</v>
      </c>
      <c r="H265" s="83">
        <v>103</v>
      </c>
    </row>
    <row r="266" spans="1:8">
      <c r="A266" s="7"/>
      <c r="B266" s="73" t="s">
        <v>821</v>
      </c>
      <c r="C266" s="50">
        <v>168</v>
      </c>
      <c r="D266" s="51">
        <v>0.17</v>
      </c>
      <c r="E266" s="50"/>
      <c r="F266" s="51">
        <v>0.2</v>
      </c>
      <c r="G266" s="52">
        <v>-2.2000000000000002</v>
      </c>
      <c r="H266" s="83">
        <v>84</v>
      </c>
    </row>
    <row r="267" spans="1:8">
      <c r="A267" s="7"/>
      <c r="B267" s="73" t="s">
        <v>822</v>
      </c>
      <c r="C267" s="50">
        <v>27</v>
      </c>
      <c r="D267" s="51">
        <v>0.03</v>
      </c>
      <c r="E267" s="50"/>
      <c r="F267" s="51">
        <v>0.05</v>
      </c>
      <c r="G267" s="52">
        <v>-3.5</v>
      </c>
      <c r="H267" s="83">
        <v>50</v>
      </c>
    </row>
    <row r="268" spans="1:8">
      <c r="A268" s="7"/>
      <c r="B268" s="73" t="s">
        <v>823</v>
      </c>
      <c r="C268" s="50">
        <v>3956</v>
      </c>
      <c r="D268" s="51">
        <v>3.96</v>
      </c>
      <c r="E268" s="50"/>
      <c r="F268" s="51">
        <v>5.0599999999999996</v>
      </c>
      <c r="G268" s="52">
        <v>-15.4</v>
      </c>
      <c r="H268" s="83">
        <v>78</v>
      </c>
    </row>
    <row r="269" spans="1:8">
      <c r="A269" s="7"/>
      <c r="B269" s="73" t="s">
        <v>824</v>
      </c>
      <c r="C269" s="50">
        <v>91</v>
      </c>
      <c r="D269" s="51">
        <v>0.09</v>
      </c>
      <c r="E269" s="50"/>
      <c r="F269" s="51">
        <v>0.13</v>
      </c>
      <c r="G269" s="52">
        <v>-2.9</v>
      </c>
      <c r="H269" s="83">
        <v>73</v>
      </c>
    </row>
    <row r="270" spans="1:8">
      <c r="A270" s="7"/>
      <c r="B270" s="73" t="s">
        <v>825</v>
      </c>
      <c r="C270" s="50">
        <v>1442</v>
      </c>
      <c r="D270" s="51">
        <v>1.44</v>
      </c>
      <c r="E270" s="50"/>
      <c r="F270" s="51">
        <v>2.29</v>
      </c>
      <c r="G270" s="52">
        <v>-17.399999999999999</v>
      </c>
      <c r="H270" s="83">
        <v>63</v>
      </c>
    </row>
    <row r="271" spans="1:8">
      <c r="A271" s="7"/>
      <c r="B271" s="73" t="s">
        <v>826</v>
      </c>
      <c r="C271" s="50">
        <v>208</v>
      </c>
      <c r="D271" s="51">
        <v>0.21</v>
      </c>
      <c r="E271" s="50"/>
      <c r="F271" s="51">
        <v>0.2</v>
      </c>
      <c r="G271" s="52">
        <v>0.9</v>
      </c>
      <c r="H271" s="83">
        <v>107</v>
      </c>
    </row>
    <row r="272" spans="1:8">
      <c r="A272" s="7"/>
      <c r="B272" s="73" t="s">
        <v>827</v>
      </c>
      <c r="C272" s="50">
        <v>213</v>
      </c>
      <c r="D272" s="51">
        <v>0.21</v>
      </c>
      <c r="E272" s="50"/>
      <c r="F272" s="51">
        <v>0.25</v>
      </c>
      <c r="G272" s="52">
        <v>-2.5</v>
      </c>
      <c r="H272" s="83">
        <v>84</v>
      </c>
    </row>
    <row r="273" spans="1:8">
      <c r="A273" s="7"/>
      <c r="B273" s="73" t="s">
        <v>828</v>
      </c>
      <c r="C273" s="50">
        <v>128</v>
      </c>
      <c r="D273" s="51">
        <v>0.13</v>
      </c>
      <c r="E273" s="50"/>
      <c r="F273" s="51">
        <v>0.15</v>
      </c>
      <c r="G273" s="52">
        <v>-1.8</v>
      </c>
      <c r="H273" s="83">
        <v>85</v>
      </c>
    </row>
    <row r="274" spans="1:8">
      <c r="A274" s="7"/>
      <c r="B274" s="73" t="s">
        <v>829</v>
      </c>
      <c r="C274" s="50">
        <v>1318</v>
      </c>
      <c r="D274" s="51">
        <v>1.32</v>
      </c>
      <c r="E274" s="50"/>
      <c r="F274" s="51">
        <v>1.57</v>
      </c>
      <c r="G274" s="52">
        <v>-6.1</v>
      </c>
      <c r="H274" s="83">
        <v>84</v>
      </c>
    </row>
    <row r="275" spans="1:8">
      <c r="A275" s="7"/>
      <c r="B275" s="73" t="s">
        <v>830</v>
      </c>
      <c r="C275" s="50">
        <v>985</v>
      </c>
      <c r="D275" s="51">
        <v>0.99</v>
      </c>
      <c r="E275" s="50"/>
      <c r="F275" s="51">
        <v>1.03</v>
      </c>
      <c r="G275" s="52">
        <v>-1.2</v>
      </c>
      <c r="H275" s="83">
        <v>96</v>
      </c>
    </row>
    <row r="276" spans="1:8">
      <c r="A276" s="7"/>
      <c r="B276" s="73" t="s">
        <v>831</v>
      </c>
      <c r="C276" s="50">
        <v>50</v>
      </c>
      <c r="D276" s="51">
        <v>0.05</v>
      </c>
      <c r="E276" s="50"/>
      <c r="F276" s="51">
        <v>0.06</v>
      </c>
      <c r="G276" s="52">
        <v>-1.1000000000000001</v>
      </c>
      <c r="H276" s="83">
        <v>85</v>
      </c>
    </row>
    <row r="277" spans="1:8">
      <c r="A277" s="7"/>
      <c r="B277" s="73" t="s">
        <v>832</v>
      </c>
      <c r="C277" s="50">
        <v>723</v>
      </c>
      <c r="D277" s="51">
        <v>0.72</v>
      </c>
      <c r="E277" s="50"/>
      <c r="F277" s="51">
        <v>0.95</v>
      </c>
      <c r="G277" s="52">
        <v>-7.3</v>
      </c>
      <c r="H277" s="83">
        <v>76</v>
      </c>
    </row>
    <row r="278" spans="1:8">
      <c r="A278" s="7"/>
      <c r="B278" s="73" t="s">
        <v>833</v>
      </c>
      <c r="C278" s="50">
        <v>155</v>
      </c>
      <c r="D278" s="51">
        <v>0.16</v>
      </c>
      <c r="E278" s="50"/>
      <c r="F278" s="51">
        <v>0.21</v>
      </c>
      <c r="G278" s="52">
        <v>-3.6</v>
      </c>
      <c r="H278" s="83">
        <v>74</v>
      </c>
    </row>
    <row r="279" spans="1:8">
      <c r="A279" s="7"/>
      <c r="B279" s="73" t="s">
        <v>834</v>
      </c>
      <c r="C279" s="50">
        <v>642</v>
      </c>
      <c r="D279" s="51">
        <v>0.64</v>
      </c>
      <c r="E279" s="50"/>
      <c r="F279" s="51">
        <v>0.71</v>
      </c>
      <c r="G279" s="52">
        <v>-2.6</v>
      </c>
      <c r="H279" s="83">
        <v>90</v>
      </c>
    </row>
    <row r="280" spans="1:8">
      <c r="A280" s="7"/>
      <c r="B280" s="73" t="s">
        <v>835</v>
      </c>
      <c r="C280" s="50">
        <v>145</v>
      </c>
      <c r="D280" s="51">
        <v>0.15</v>
      </c>
      <c r="E280" s="50"/>
      <c r="F280" s="51">
        <v>0.21</v>
      </c>
      <c r="G280" s="52">
        <v>-4.4000000000000004</v>
      </c>
      <c r="H280" s="83">
        <v>69</v>
      </c>
    </row>
    <row r="281" spans="1:8">
      <c r="A281" s="7"/>
      <c r="B281" s="73" t="s">
        <v>836</v>
      </c>
      <c r="C281" s="50">
        <v>1024</v>
      </c>
      <c r="D281" s="51">
        <v>1.02</v>
      </c>
      <c r="E281" s="50"/>
      <c r="F281" s="51">
        <v>1.25</v>
      </c>
      <c r="G281" s="52">
        <v>-6.2</v>
      </c>
      <c r="H281" s="83">
        <v>82</v>
      </c>
    </row>
    <row r="282" spans="1:8">
      <c r="A282" s="7"/>
      <c r="B282" s="73" t="s">
        <v>837</v>
      </c>
      <c r="C282" s="50">
        <v>474</v>
      </c>
      <c r="D282" s="51">
        <v>0.47</v>
      </c>
      <c r="E282" s="50"/>
      <c r="F282" s="51">
        <v>0.51</v>
      </c>
      <c r="G282" s="52">
        <v>-1.4</v>
      </c>
      <c r="H282" s="83">
        <v>93</v>
      </c>
    </row>
    <row r="283" spans="1:8">
      <c r="A283" s="7"/>
      <c r="B283" s="73" t="s">
        <v>838</v>
      </c>
      <c r="C283" s="50">
        <v>125</v>
      </c>
      <c r="D283" s="51">
        <v>0.13</v>
      </c>
      <c r="E283" s="50"/>
      <c r="F283" s="51">
        <v>0.17</v>
      </c>
      <c r="G283" s="52">
        <v>-3.1</v>
      </c>
      <c r="H283" s="83">
        <v>75</v>
      </c>
    </row>
    <row r="284" spans="1:8">
      <c r="A284" s="7"/>
      <c r="B284" s="73" t="s">
        <v>839</v>
      </c>
      <c r="C284" s="50">
        <v>286</v>
      </c>
      <c r="D284" s="51">
        <v>0.28999999999999998</v>
      </c>
      <c r="E284" s="50"/>
      <c r="F284" s="51">
        <v>0.35</v>
      </c>
      <c r="G284" s="52">
        <v>-3.2</v>
      </c>
      <c r="H284" s="83">
        <v>82</v>
      </c>
    </row>
    <row r="285" spans="1:8">
      <c r="A285" s="7"/>
      <c r="B285" s="93" t="s">
        <v>158</v>
      </c>
      <c r="C285" s="109">
        <v>99972</v>
      </c>
      <c r="D285" s="110">
        <v>100</v>
      </c>
      <c r="E285" s="109"/>
      <c r="F285" s="110" t="s">
        <v>849</v>
      </c>
      <c r="G285" s="112" t="s">
        <v>850</v>
      </c>
      <c r="H285" s="97" t="s">
        <v>850</v>
      </c>
    </row>
    <row r="286" spans="1:8" s="121" customFormat="1">
      <c r="A286" s="114"/>
      <c r="B286" s="114"/>
      <c r="C286" s="142"/>
      <c r="D286" s="143"/>
      <c r="E286" s="142"/>
      <c r="F286" s="143"/>
      <c r="G286" s="144"/>
      <c r="H286" s="139"/>
    </row>
    <row r="287" spans="1:8">
      <c r="A287" s="7"/>
      <c r="B287" s="7"/>
      <c r="C287" s="47"/>
      <c r="D287" s="48"/>
      <c r="E287" s="47"/>
      <c r="F287" s="48"/>
      <c r="G287" s="49"/>
      <c r="H287" s="46"/>
    </row>
    <row r="288" spans="1:8">
      <c r="A288" s="7"/>
      <c r="B288" s="88"/>
      <c r="C288" s="287" t="s">
        <v>1003</v>
      </c>
      <c r="D288" s="302"/>
      <c r="E288" s="287" t="s">
        <v>1006</v>
      </c>
      <c r="F288" s="302"/>
      <c r="G288" s="135"/>
      <c r="H288" s="90"/>
    </row>
    <row r="289" spans="1:8">
      <c r="A289" s="7"/>
      <c r="B289" s="274" t="s">
        <v>92</v>
      </c>
      <c r="C289" s="282" t="s">
        <v>35</v>
      </c>
      <c r="D289" s="283" t="s">
        <v>36</v>
      </c>
      <c r="E289" s="282"/>
      <c r="F289" s="283" t="s">
        <v>36</v>
      </c>
      <c r="G289" s="99" t="s">
        <v>1004</v>
      </c>
      <c r="H289" s="101"/>
    </row>
    <row r="290" spans="1:8">
      <c r="A290" s="7"/>
      <c r="B290" s="300"/>
      <c r="C290" s="301"/>
      <c r="D290" s="301"/>
      <c r="E290" s="301"/>
      <c r="F290" s="301"/>
      <c r="G290" s="100" t="s">
        <v>1005</v>
      </c>
      <c r="H290" s="102" t="s">
        <v>38</v>
      </c>
    </row>
    <row r="291" spans="1:8">
      <c r="A291" s="7"/>
      <c r="B291" s="73" t="s">
        <v>840</v>
      </c>
      <c r="C291" s="50">
        <v>4326</v>
      </c>
      <c r="D291" s="51">
        <v>4.33</v>
      </c>
      <c r="E291" s="50"/>
      <c r="F291" s="51">
        <v>4.99</v>
      </c>
      <c r="G291" s="52">
        <v>-9.3000000000000007</v>
      </c>
      <c r="H291" s="83">
        <v>87</v>
      </c>
    </row>
    <row r="292" spans="1:8">
      <c r="A292" s="7"/>
      <c r="B292" s="73" t="s">
        <v>841</v>
      </c>
      <c r="C292" s="50">
        <v>12028</v>
      </c>
      <c r="D292" s="51">
        <v>12.03</v>
      </c>
      <c r="E292" s="50"/>
      <c r="F292" s="51">
        <v>13.42</v>
      </c>
      <c r="G292" s="52">
        <v>-12.5</v>
      </c>
      <c r="H292" s="83">
        <v>90</v>
      </c>
    </row>
    <row r="293" spans="1:8">
      <c r="A293" s="7"/>
      <c r="B293" s="73" t="s">
        <v>842</v>
      </c>
      <c r="C293" s="50">
        <v>18288</v>
      </c>
      <c r="D293" s="51">
        <v>18.29</v>
      </c>
      <c r="E293" s="50"/>
      <c r="F293" s="51">
        <v>15.35</v>
      </c>
      <c r="G293" s="52">
        <v>24.9</v>
      </c>
      <c r="H293" s="83">
        <v>119</v>
      </c>
    </row>
    <row r="294" spans="1:8">
      <c r="A294" s="7"/>
      <c r="B294" s="73" t="s">
        <v>843</v>
      </c>
      <c r="C294" s="50">
        <v>7227</v>
      </c>
      <c r="D294" s="51">
        <v>7.23</v>
      </c>
      <c r="E294" s="50"/>
      <c r="F294" s="51">
        <v>6.3</v>
      </c>
      <c r="G294" s="52">
        <v>11.7</v>
      </c>
      <c r="H294" s="83">
        <v>115</v>
      </c>
    </row>
    <row r="295" spans="1:8">
      <c r="A295" s="7"/>
      <c r="B295" s="73" t="s">
        <v>844</v>
      </c>
      <c r="C295" s="50">
        <v>20678</v>
      </c>
      <c r="D295" s="51">
        <v>20.68</v>
      </c>
      <c r="E295" s="50"/>
      <c r="F295" s="51">
        <v>20.65</v>
      </c>
      <c r="G295" s="52">
        <v>0.2</v>
      </c>
      <c r="H295" s="83">
        <v>100</v>
      </c>
    </row>
    <row r="296" spans="1:8">
      <c r="A296" s="7"/>
      <c r="B296" s="73" t="s">
        <v>845</v>
      </c>
      <c r="C296" s="50">
        <v>6417</v>
      </c>
      <c r="D296" s="51">
        <v>6.42</v>
      </c>
      <c r="E296" s="50"/>
      <c r="F296" s="51">
        <v>5.92</v>
      </c>
      <c r="G296" s="52">
        <v>6.4</v>
      </c>
      <c r="H296" s="83">
        <v>108</v>
      </c>
    </row>
    <row r="297" spans="1:8">
      <c r="A297" s="7"/>
      <c r="B297" s="73" t="s">
        <v>846</v>
      </c>
      <c r="C297" s="50">
        <v>12198</v>
      </c>
      <c r="D297" s="51">
        <v>12.2</v>
      </c>
      <c r="E297" s="50"/>
      <c r="F297" s="51">
        <v>11.38</v>
      </c>
      <c r="G297" s="52">
        <v>7.9</v>
      </c>
      <c r="H297" s="83">
        <v>107</v>
      </c>
    </row>
    <row r="298" spans="1:8">
      <c r="A298" s="7"/>
      <c r="B298" s="73" t="s">
        <v>847</v>
      </c>
      <c r="C298" s="50">
        <v>6992</v>
      </c>
      <c r="D298" s="51">
        <v>6.99</v>
      </c>
      <c r="E298" s="50"/>
      <c r="F298" s="51">
        <v>6.93</v>
      </c>
      <c r="G298" s="52">
        <v>0.8</v>
      </c>
      <c r="H298" s="83">
        <v>101</v>
      </c>
    </row>
    <row r="299" spans="1:8">
      <c r="A299" s="7"/>
      <c r="B299" s="73" t="s">
        <v>848</v>
      </c>
      <c r="C299" s="50">
        <v>11847</v>
      </c>
      <c r="D299" s="51">
        <v>11.85</v>
      </c>
      <c r="E299" s="50"/>
      <c r="F299" s="51">
        <v>15.07</v>
      </c>
      <c r="G299" s="52">
        <v>-27.6</v>
      </c>
      <c r="H299" s="83">
        <v>79</v>
      </c>
    </row>
    <row r="300" spans="1:8">
      <c r="A300" s="7"/>
      <c r="B300" s="93" t="s">
        <v>158</v>
      </c>
      <c r="C300" s="109">
        <v>100001</v>
      </c>
      <c r="D300" s="110">
        <v>100</v>
      </c>
      <c r="E300" s="109"/>
      <c r="F300" s="110" t="s">
        <v>849</v>
      </c>
      <c r="G300" s="112" t="s">
        <v>850</v>
      </c>
      <c r="H300" s="97" t="s">
        <v>850</v>
      </c>
    </row>
    <row r="301" spans="1:8">
      <c r="A301" s="7"/>
      <c r="B301" s="7"/>
      <c r="C301" s="7"/>
      <c r="D301" s="7"/>
      <c r="E301" s="7"/>
      <c r="F301" s="7"/>
      <c r="G301" s="7"/>
    </row>
    <row r="302" spans="1:8">
      <c r="A302" s="7"/>
      <c r="B302" s="7"/>
      <c r="C302" s="7"/>
      <c r="D302" s="7"/>
      <c r="E302" s="7"/>
      <c r="F302" s="7"/>
      <c r="G302" s="7"/>
    </row>
    <row r="303" spans="1:8">
      <c r="A303" s="7"/>
      <c r="B303" s="7"/>
      <c r="C303" s="7"/>
      <c r="D303" s="7"/>
      <c r="E303" s="7"/>
      <c r="F303" s="7"/>
      <c r="G303" s="7"/>
    </row>
    <row r="304" spans="1:8">
      <c r="A304" s="7"/>
      <c r="B304" s="7"/>
      <c r="C304" s="7"/>
      <c r="D304" s="7"/>
      <c r="E304" s="7"/>
      <c r="F304" s="7"/>
      <c r="G304" s="7"/>
    </row>
    <row r="305" spans="1:7">
      <c r="A305" s="7"/>
      <c r="B305" s="7"/>
      <c r="C305" s="7"/>
      <c r="D305" s="7"/>
      <c r="E305" s="7"/>
      <c r="F305" s="7"/>
      <c r="G305" s="7"/>
    </row>
    <row r="306" spans="1:7">
      <c r="A306" s="7"/>
      <c r="B306" s="7"/>
      <c r="C306" s="7"/>
      <c r="D306" s="7"/>
      <c r="E306" s="7"/>
      <c r="F306" s="7"/>
      <c r="G306" s="7"/>
    </row>
    <row r="307" spans="1:7">
      <c r="A307" s="7"/>
      <c r="B307" s="7"/>
      <c r="C307" s="7"/>
      <c r="D307" s="7"/>
      <c r="E307" s="7"/>
      <c r="F307" s="7"/>
      <c r="G307" s="7"/>
    </row>
    <row r="308" spans="1:7">
      <c r="A308" s="7"/>
      <c r="B308" s="7"/>
      <c r="C308" s="7"/>
      <c r="D308" s="7"/>
      <c r="E308" s="7"/>
      <c r="F308" s="7"/>
      <c r="G308" s="7"/>
    </row>
    <row r="309" spans="1:7">
      <c r="A309" s="7"/>
      <c r="B309" s="7"/>
      <c r="C309" s="7"/>
      <c r="D309" s="7"/>
      <c r="E309" s="7"/>
      <c r="F309" s="7"/>
      <c r="G309" s="7"/>
    </row>
    <row r="310" spans="1:7">
      <c r="A310" s="7"/>
      <c r="B310" s="7"/>
      <c r="C310" s="7"/>
      <c r="D310" s="7"/>
      <c r="E310" s="7"/>
      <c r="F310" s="7"/>
      <c r="G310" s="7"/>
    </row>
    <row r="311" spans="1:7">
      <c r="A311" s="7"/>
      <c r="B311" s="7"/>
      <c r="C311" s="7"/>
      <c r="D311" s="7"/>
      <c r="E311" s="7"/>
      <c r="F311" s="7"/>
      <c r="G311" s="7"/>
    </row>
    <row r="312" spans="1:7">
      <c r="A312" s="7"/>
      <c r="B312" s="7"/>
      <c r="C312" s="7"/>
      <c r="D312" s="7"/>
      <c r="E312" s="7"/>
      <c r="F312" s="7"/>
      <c r="G312" s="7"/>
    </row>
    <row r="313" spans="1:7">
      <c r="A313" s="7"/>
      <c r="B313" s="7"/>
      <c r="C313" s="7"/>
      <c r="D313" s="7"/>
      <c r="E313" s="7"/>
      <c r="F313" s="7"/>
      <c r="G313" s="7"/>
    </row>
    <row r="314" spans="1:7">
      <c r="A314" s="7"/>
      <c r="B314" s="7"/>
      <c r="C314" s="7"/>
      <c r="D314" s="7"/>
      <c r="E314" s="7"/>
      <c r="F314" s="7"/>
      <c r="G314" s="7"/>
    </row>
    <row r="315" spans="1:7">
      <c r="A315" s="7"/>
      <c r="B315" s="7"/>
      <c r="C315" s="7"/>
      <c r="D315" s="7"/>
      <c r="E315" s="7"/>
      <c r="F315" s="7"/>
      <c r="G315" s="7"/>
    </row>
    <row r="316" spans="1:7">
      <c r="A316" s="7"/>
      <c r="B316" s="7"/>
      <c r="C316" s="7"/>
      <c r="D316" s="7"/>
      <c r="E316" s="7"/>
      <c r="F316" s="7"/>
      <c r="G316" s="7"/>
    </row>
    <row r="317" spans="1:7">
      <c r="A317" s="7"/>
      <c r="B317" s="7"/>
      <c r="C317" s="7"/>
      <c r="D317" s="7"/>
      <c r="E317" s="7"/>
      <c r="F317" s="7"/>
      <c r="G317" s="7"/>
    </row>
    <row r="318" spans="1:7">
      <c r="A318" s="7"/>
      <c r="B318" s="7"/>
      <c r="C318" s="7"/>
      <c r="D318" s="7"/>
      <c r="E318" s="7"/>
      <c r="F318" s="7"/>
      <c r="G318" s="7"/>
    </row>
    <row r="319" spans="1:7">
      <c r="A319" s="7"/>
      <c r="B319" s="7"/>
      <c r="C319" s="7"/>
      <c r="D319" s="7"/>
      <c r="E319" s="7"/>
      <c r="F319" s="7"/>
      <c r="G319" s="7"/>
    </row>
    <row r="320" spans="1:7">
      <c r="A320" s="7"/>
      <c r="B320" s="7"/>
      <c r="C320" s="7"/>
      <c r="D320" s="7"/>
      <c r="E320" s="7"/>
      <c r="F320" s="7"/>
      <c r="G320" s="7"/>
    </row>
    <row r="321" spans="1:7">
      <c r="A321" s="7"/>
      <c r="B321" s="7"/>
      <c r="C321" s="7"/>
      <c r="D321" s="7"/>
      <c r="E321" s="7"/>
      <c r="F321" s="7"/>
      <c r="G321" s="7"/>
    </row>
    <row r="322" spans="1:7">
      <c r="A322" s="7"/>
      <c r="B322" s="7"/>
      <c r="C322" s="7"/>
      <c r="D322" s="7"/>
      <c r="E322" s="7"/>
      <c r="F322" s="7"/>
      <c r="G322" s="7"/>
    </row>
    <row r="323" spans="1:7">
      <c r="A323" s="7"/>
      <c r="B323" s="7"/>
      <c r="C323" s="7"/>
      <c r="D323" s="7"/>
      <c r="E323" s="7"/>
      <c r="F323" s="7"/>
      <c r="G323" s="7"/>
    </row>
    <row r="324" spans="1:7">
      <c r="A324" s="7"/>
      <c r="B324" s="7"/>
      <c r="C324" s="7"/>
      <c r="D324" s="7"/>
      <c r="E324" s="7"/>
      <c r="F324" s="7"/>
      <c r="G324" s="7"/>
    </row>
    <row r="325" spans="1:7">
      <c r="A325" s="7"/>
      <c r="B325" s="7"/>
      <c r="C325" s="7"/>
      <c r="D325" s="7"/>
      <c r="E325" s="7"/>
      <c r="F325" s="7"/>
      <c r="G325" s="7"/>
    </row>
    <row r="326" spans="1:7">
      <c r="A326" s="7"/>
      <c r="B326" s="7"/>
      <c r="C326" s="7"/>
      <c r="D326" s="7"/>
      <c r="E326" s="7"/>
      <c r="F326" s="7"/>
      <c r="G326" s="7"/>
    </row>
    <row r="327" spans="1:7">
      <c r="A327" s="7"/>
      <c r="B327" s="7"/>
      <c r="C327" s="7"/>
      <c r="D327" s="7"/>
      <c r="E327" s="7"/>
      <c r="F327" s="7"/>
      <c r="G327" s="7"/>
    </row>
    <row r="328" spans="1:7">
      <c r="A328" s="7"/>
      <c r="B328" s="7"/>
      <c r="C328" s="7"/>
      <c r="D328" s="7"/>
      <c r="E328" s="7"/>
      <c r="F328" s="7"/>
      <c r="G328" s="7"/>
    </row>
    <row r="329" spans="1:7">
      <c r="A329" s="7"/>
      <c r="B329" s="7"/>
      <c r="C329" s="7"/>
      <c r="D329" s="7"/>
      <c r="E329" s="7"/>
      <c r="F329" s="7"/>
      <c r="G329" s="7"/>
    </row>
    <row r="330" spans="1:7">
      <c r="A330" s="7"/>
      <c r="B330" s="7"/>
      <c r="C330" s="7"/>
      <c r="D330" s="7"/>
      <c r="E330" s="7"/>
      <c r="F330" s="7"/>
      <c r="G330" s="7"/>
    </row>
    <row r="331" spans="1:7">
      <c r="A331" s="7"/>
      <c r="B331" s="7"/>
      <c r="C331" s="7"/>
      <c r="D331" s="7"/>
      <c r="E331" s="7"/>
      <c r="F331" s="7"/>
      <c r="G331" s="7"/>
    </row>
    <row r="332" spans="1:7">
      <c r="A332" s="7"/>
      <c r="B332" s="7"/>
      <c r="C332" s="7"/>
      <c r="D332" s="7"/>
      <c r="E332" s="7"/>
      <c r="F332" s="7"/>
      <c r="G332" s="7"/>
    </row>
    <row r="333" spans="1:7">
      <c r="A333" s="7"/>
      <c r="B333" s="7"/>
      <c r="C333" s="7"/>
      <c r="D333" s="7"/>
      <c r="E333" s="7"/>
      <c r="F333" s="7"/>
      <c r="G333" s="7"/>
    </row>
    <row r="334" spans="1:7">
      <c r="A334" s="7"/>
      <c r="B334" s="7"/>
      <c r="C334" s="7"/>
      <c r="D334" s="7"/>
      <c r="E334" s="7"/>
      <c r="F334" s="7"/>
      <c r="G334" s="7"/>
    </row>
    <row r="335" spans="1:7">
      <c r="A335" s="7"/>
      <c r="B335" s="7"/>
      <c r="C335" s="7"/>
      <c r="D335" s="7"/>
      <c r="E335" s="7"/>
      <c r="F335" s="7"/>
      <c r="G335" s="7"/>
    </row>
    <row r="336" spans="1:7">
      <c r="A336" s="7"/>
      <c r="B336" s="7"/>
      <c r="C336" s="7"/>
      <c r="D336" s="7"/>
      <c r="E336" s="7"/>
      <c r="F336" s="7"/>
      <c r="G336" s="7"/>
    </row>
    <row r="337" spans="1:7">
      <c r="A337" s="7"/>
      <c r="B337" s="7"/>
      <c r="C337" s="7"/>
      <c r="D337" s="7"/>
      <c r="E337" s="7"/>
      <c r="F337" s="7"/>
      <c r="G337" s="7"/>
    </row>
    <row r="338" spans="1:7">
      <c r="A338" s="7"/>
      <c r="B338" s="7"/>
      <c r="C338" s="7"/>
      <c r="D338" s="7"/>
      <c r="E338" s="7"/>
      <c r="F338" s="7"/>
      <c r="G338" s="7"/>
    </row>
    <row r="339" spans="1:7">
      <c r="A339" s="7"/>
      <c r="B339" s="7"/>
      <c r="C339" s="7"/>
      <c r="D339" s="7"/>
      <c r="E339" s="7"/>
      <c r="F339" s="7"/>
      <c r="G339" s="7"/>
    </row>
    <row r="340" spans="1:7">
      <c r="A340" s="7"/>
      <c r="B340" s="7"/>
      <c r="C340" s="7"/>
      <c r="D340" s="7"/>
      <c r="E340" s="7"/>
      <c r="F340" s="7"/>
      <c r="G340" s="7"/>
    </row>
    <row r="341" spans="1:7">
      <c r="A341" s="7"/>
      <c r="B341" s="7"/>
      <c r="C341" s="7"/>
      <c r="D341" s="7"/>
      <c r="E341" s="7"/>
      <c r="F341" s="7"/>
      <c r="G341" s="7"/>
    </row>
    <row r="342" spans="1:7">
      <c r="A342" s="7"/>
      <c r="B342" s="7"/>
      <c r="C342" s="7"/>
      <c r="D342" s="7"/>
      <c r="E342" s="7"/>
      <c r="F342" s="7"/>
      <c r="G342" s="7"/>
    </row>
    <row r="343" spans="1:7">
      <c r="A343" s="7"/>
      <c r="B343" s="7"/>
      <c r="C343" s="7"/>
      <c r="D343" s="7"/>
      <c r="E343" s="7"/>
      <c r="F343" s="7"/>
      <c r="G343" s="7"/>
    </row>
    <row r="344" spans="1:7">
      <c r="A344" s="7"/>
      <c r="B344" s="7"/>
      <c r="C344" s="7"/>
      <c r="D344" s="7"/>
      <c r="E344" s="7"/>
      <c r="F344" s="7"/>
      <c r="G344" s="7"/>
    </row>
    <row r="345" spans="1:7">
      <c r="A345" s="7"/>
      <c r="B345" s="7"/>
      <c r="C345" s="7"/>
      <c r="D345" s="7"/>
      <c r="E345" s="7"/>
      <c r="F345" s="7"/>
      <c r="G345" s="7"/>
    </row>
    <row r="346" spans="1:7">
      <c r="A346" s="7"/>
      <c r="B346" s="7"/>
      <c r="C346" s="7"/>
      <c r="D346" s="7"/>
      <c r="E346" s="7"/>
      <c r="F346" s="7"/>
      <c r="G346" s="7"/>
    </row>
    <row r="347" spans="1:7">
      <c r="A347" s="7"/>
      <c r="B347" s="7"/>
      <c r="C347" s="7"/>
      <c r="D347" s="7"/>
      <c r="E347" s="7"/>
      <c r="F347" s="7"/>
      <c r="G347" s="7"/>
    </row>
    <row r="348" spans="1:7">
      <c r="A348" s="7"/>
      <c r="B348" s="7"/>
      <c r="C348" s="7"/>
      <c r="D348" s="7"/>
      <c r="E348" s="7"/>
      <c r="F348" s="7"/>
      <c r="G348" s="7"/>
    </row>
    <row r="349" spans="1:7">
      <c r="A349" s="7"/>
      <c r="B349" s="7"/>
      <c r="C349" s="7"/>
      <c r="D349" s="7"/>
      <c r="E349" s="7"/>
      <c r="F349" s="7"/>
      <c r="G349" s="7"/>
    </row>
    <row r="350" spans="1:7">
      <c r="A350" s="7"/>
      <c r="B350" s="7"/>
      <c r="C350" s="7"/>
      <c r="D350" s="7"/>
      <c r="E350" s="7"/>
      <c r="F350" s="7"/>
      <c r="G350" s="7"/>
    </row>
    <row r="351" spans="1:7">
      <c r="A351" s="7"/>
      <c r="B351" s="7"/>
      <c r="C351" s="7"/>
      <c r="D351" s="7"/>
      <c r="E351" s="7"/>
      <c r="F351" s="7"/>
      <c r="G351" s="7"/>
    </row>
    <row r="352" spans="1:7">
      <c r="A352" s="7"/>
      <c r="B352" s="7"/>
      <c r="C352" s="7"/>
      <c r="D352" s="7"/>
      <c r="E352" s="7"/>
      <c r="F352" s="7"/>
      <c r="G352" s="7"/>
    </row>
    <row r="353" spans="1:7">
      <c r="A353" s="7"/>
      <c r="B353" s="7"/>
      <c r="C353" s="7"/>
      <c r="D353" s="7"/>
      <c r="E353" s="7"/>
      <c r="F353" s="7"/>
      <c r="G353" s="7"/>
    </row>
    <row r="354" spans="1:7">
      <c r="A354" s="7"/>
      <c r="B354" s="7"/>
      <c r="C354" s="7"/>
      <c r="D354" s="7"/>
      <c r="E354" s="7"/>
      <c r="F354" s="7"/>
      <c r="G354" s="7"/>
    </row>
    <row r="355" spans="1:7">
      <c r="A355" s="7"/>
      <c r="B355" s="7"/>
      <c r="C355" s="7"/>
      <c r="D355" s="7"/>
      <c r="E355" s="7"/>
      <c r="F355" s="7"/>
      <c r="G355" s="7"/>
    </row>
    <row r="356" spans="1:7">
      <c r="A356" s="7"/>
      <c r="B356" s="7"/>
      <c r="C356" s="7"/>
      <c r="D356" s="7"/>
      <c r="E356" s="7"/>
      <c r="F356" s="7"/>
      <c r="G356" s="7"/>
    </row>
    <row r="357" spans="1:7">
      <c r="A357" s="7"/>
      <c r="B357" s="7"/>
      <c r="C357" s="7"/>
      <c r="D357" s="7"/>
      <c r="E357" s="7"/>
      <c r="F357" s="7"/>
      <c r="G357" s="7"/>
    </row>
    <row r="358" spans="1:7">
      <c r="A358" s="7"/>
      <c r="B358" s="7"/>
      <c r="C358" s="7"/>
      <c r="D358" s="7"/>
      <c r="E358" s="7"/>
      <c r="F358" s="7"/>
      <c r="G358" s="7"/>
    </row>
    <row r="359" spans="1:7">
      <c r="A359" s="7"/>
      <c r="B359" s="7"/>
      <c r="C359" s="7"/>
      <c r="D359" s="7"/>
      <c r="E359" s="7"/>
      <c r="F359" s="7"/>
      <c r="G359" s="7"/>
    </row>
    <row r="360" spans="1:7">
      <c r="A360" s="7"/>
      <c r="B360" s="7"/>
      <c r="C360" s="7"/>
      <c r="D360" s="7"/>
      <c r="E360" s="7"/>
      <c r="F360" s="7"/>
      <c r="G360" s="7"/>
    </row>
    <row r="361" spans="1:7">
      <c r="A361" s="7"/>
      <c r="B361" s="7"/>
      <c r="C361" s="7"/>
      <c r="D361" s="7"/>
      <c r="E361" s="7"/>
      <c r="F361" s="7"/>
      <c r="G361" s="7"/>
    </row>
    <row r="362" spans="1:7">
      <c r="A362" s="7"/>
      <c r="B362" s="7"/>
      <c r="C362" s="7"/>
      <c r="D362" s="7"/>
      <c r="E362" s="7"/>
      <c r="F362" s="7"/>
      <c r="G362" s="7"/>
    </row>
    <row r="363" spans="1:7">
      <c r="A363" s="7"/>
      <c r="B363" s="7"/>
      <c r="C363" s="7"/>
      <c r="D363" s="7"/>
      <c r="E363" s="7"/>
      <c r="F363" s="7"/>
      <c r="G363" s="7"/>
    </row>
    <row r="364" spans="1:7">
      <c r="A364" s="7"/>
      <c r="B364" s="7"/>
      <c r="C364" s="7"/>
      <c r="D364" s="7"/>
      <c r="E364" s="7"/>
      <c r="F364" s="7"/>
      <c r="G364" s="7"/>
    </row>
    <row r="365" spans="1:7">
      <c r="A365" s="7"/>
      <c r="B365" s="7"/>
      <c r="C365" s="7"/>
      <c r="D365" s="7"/>
      <c r="E365" s="7"/>
      <c r="F365" s="7"/>
      <c r="G365" s="7"/>
    </row>
    <row r="366" spans="1:7">
      <c r="A366" s="7"/>
      <c r="B366" s="7"/>
      <c r="C366" s="7"/>
      <c r="D366" s="7"/>
      <c r="E366" s="7"/>
      <c r="F366" s="7"/>
      <c r="G366" s="7"/>
    </row>
    <row r="367" spans="1:7">
      <c r="A367" s="7"/>
      <c r="B367" s="7"/>
      <c r="C367" s="7"/>
      <c r="D367" s="7"/>
      <c r="E367" s="7"/>
      <c r="F367" s="7"/>
      <c r="G367" s="7"/>
    </row>
    <row r="368" spans="1:7">
      <c r="A368" s="7"/>
      <c r="B368" s="7"/>
      <c r="C368" s="7"/>
      <c r="D368" s="7"/>
      <c r="E368" s="7"/>
      <c r="F368" s="7"/>
      <c r="G368" s="7"/>
    </row>
    <row r="369" spans="1:7">
      <c r="A369" s="7"/>
      <c r="B369" s="7"/>
      <c r="C369" s="7"/>
      <c r="D369" s="7"/>
      <c r="E369" s="7"/>
      <c r="F369" s="7"/>
      <c r="G369" s="7"/>
    </row>
    <row r="370" spans="1:7">
      <c r="A370" s="7"/>
      <c r="B370" s="7"/>
      <c r="C370" s="7"/>
      <c r="D370" s="7"/>
      <c r="E370" s="7"/>
      <c r="F370" s="7"/>
      <c r="G370" s="7"/>
    </row>
    <row r="371" spans="1:7">
      <c r="A371" s="7"/>
      <c r="B371" s="7"/>
      <c r="C371" s="7"/>
      <c r="D371" s="7"/>
      <c r="E371" s="7"/>
      <c r="F371" s="7"/>
      <c r="G371" s="7"/>
    </row>
    <row r="372" spans="1:7">
      <c r="A372" s="7"/>
      <c r="B372" s="7"/>
      <c r="C372" s="7"/>
      <c r="D372" s="7"/>
      <c r="E372" s="7"/>
      <c r="F372" s="7"/>
      <c r="G372" s="7"/>
    </row>
    <row r="373" spans="1:7">
      <c r="A373" s="7"/>
      <c r="B373" s="7"/>
      <c r="C373" s="7"/>
      <c r="D373" s="7"/>
      <c r="E373" s="7"/>
      <c r="F373" s="7"/>
      <c r="G373" s="7"/>
    </row>
    <row r="374" spans="1:7">
      <c r="A374" s="7"/>
      <c r="B374" s="7"/>
      <c r="C374" s="7"/>
      <c r="D374" s="7"/>
      <c r="E374" s="7"/>
      <c r="F374" s="7"/>
      <c r="G374" s="7"/>
    </row>
    <row r="375" spans="1:7">
      <c r="A375" s="7"/>
      <c r="B375" s="7"/>
      <c r="C375" s="7"/>
      <c r="D375" s="7"/>
      <c r="E375" s="7"/>
      <c r="F375" s="7"/>
      <c r="G375" s="7"/>
    </row>
    <row r="376" spans="1:7">
      <c r="A376" s="7"/>
      <c r="B376" s="7"/>
      <c r="C376" s="7"/>
      <c r="D376" s="7"/>
      <c r="E376" s="7"/>
      <c r="F376" s="7"/>
      <c r="G376" s="7"/>
    </row>
    <row r="377" spans="1:7">
      <c r="A377" s="7"/>
      <c r="B377" s="7"/>
      <c r="C377" s="7"/>
      <c r="D377" s="7"/>
      <c r="E377" s="7"/>
      <c r="F377" s="7"/>
      <c r="G377" s="7"/>
    </row>
    <row r="378" spans="1:7">
      <c r="A378" s="7"/>
      <c r="B378" s="7"/>
      <c r="C378" s="7"/>
      <c r="D378" s="7"/>
      <c r="E378" s="7"/>
      <c r="F378" s="7"/>
      <c r="G378" s="7"/>
    </row>
    <row r="379" spans="1:7">
      <c r="A379" s="7"/>
      <c r="B379" s="7"/>
      <c r="C379" s="7"/>
      <c r="D379" s="7"/>
      <c r="E379" s="7"/>
      <c r="F379" s="7"/>
      <c r="G379" s="7"/>
    </row>
    <row r="380" spans="1:7">
      <c r="A380" s="7"/>
      <c r="B380" s="7"/>
      <c r="C380" s="7"/>
      <c r="D380" s="7"/>
      <c r="E380" s="7"/>
      <c r="F380" s="7"/>
      <c r="G380" s="7"/>
    </row>
    <row r="381" spans="1:7">
      <c r="A381" s="7"/>
      <c r="B381" s="7"/>
      <c r="C381" s="7"/>
      <c r="D381" s="7"/>
      <c r="E381" s="7"/>
      <c r="F381" s="7"/>
      <c r="G381" s="7"/>
    </row>
    <row r="382" spans="1:7">
      <c r="A382" s="7"/>
      <c r="B382" s="7"/>
      <c r="C382" s="7"/>
      <c r="D382" s="7"/>
      <c r="E382" s="7"/>
      <c r="F382" s="7"/>
      <c r="G382" s="7"/>
    </row>
    <row r="383" spans="1:7">
      <c r="A383" s="7"/>
      <c r="B383" s="7"/>
      <c r="C383" s="7"/>
      <c r="D383" s="7"/>
      <c r="E383" s="7"/>
      <c r="F383" s="7"/>
      <c r="G383" s="7"/>
    </row>
    <row r="384" spans="1:7">
      <c r="A384" s="7"/>
      <c r="B384" s="7"/>
      <c r="C384" s="7"/>
      <c r="D384" s="7"/>
      <c r="E384" s="7"/>
      <c r="F384" s="7"/>
      <c r="G384" s="7"/>
    </row>
    <row r="385" spans="1:7">
      <c r="A385" s="7"/>
      <c r="B385" s="7"/>
      <c r="C385" s="7"/>
      <c r="D385" s="7"/>
      <c r="E385" s="7"/>
      <c r="F385" s="7"/>
      <c r="G385" s="7"/>
    </row>
    <row r="386" spans="1:7">
      <c r="A386" s="7"/>
      <c r="B386" s="7"/>
      <c r="C386" s="7"/>
      <c r="D386" s="7"/>
      <c r="E386" s="7"/>
      <c r="F386" s="7"/>
      <c r="G386" s="7"/>
    </row>
    <row r="387" spans="1:7">
      <c r="A387" s="7"/>
      <c r="B387" s="7"/>
      <c r="C387" s="7"/>
      <c r="D387" s="7"/>
      <c r="E387" s="7"/>
      <c r="F387" s="7"/>
      <c r="G387" s="7"/>
    </row>
    <row r="388" spans="1:7">
      <c r="A388" s="7"/>
      <c r="B388" s="7"/>
      <c r="C388" s="7"/>
      <c r="D388" s="7"/>
      <c r="E388" s="7"/>
      <c r="F388" s="7"/>
      <c r="G388" s="7"/>
    </row>
    <row r="389" spans="1:7">
      <c r="A389" s="7"/>
      <c r="B389" s="7"/>
      <c r="C389" s="7"/>
      <c r="D389" s="7"/>
      <c r="E389" s="7"/>
      <c r="F389" s="7"/>
      <c r="G389" s="7"/>
    </row>
    <row r="390" spans="1:7">
      <c r="A390" s="7"/>
      <c r="B390" s="7"/>
      <c r="C390" s="7"/>
      <c r="D390" s="7"/>
      <c r="E390" s="7"/>
      <c r="F390" s="7"/>
      <c r="G390" s="7"/>
    </row>
    <row r="391" spans="1:7">
      <c r="A391" s="7"/>
      <c r="B391" s="7"/>
      <c r="C391" s="7"/>
      <c r="D391" s="7"/>
      <c r="E391" s="7"/>
      <c r="F391" s="7"/>
      <c r="G391" s="7"/>
    </row>
    <row r="392" spans="1:7">
      <c r="A392" s="7"/>
      <c r="B392" s="7"/>
      <c r="C392" s="7"/>
      <c r="D392" s="7"/>
      <c r="E392" s="7"/>
      <c r="F392" s="7"/>
      <c r="G392" s="7"/>
    </row>
    <row r="393" spans="1:7">
      <c r="A393" s="7"/>
      <c r="B393" s="7"/>
      <c r="C393" s="7"/>
      <c r="D393" s="7"/>
      <c r="E393" s="7"/>
      <c r="F393" s="7"/>
      <c r="G393" s="7"/>
    </row>
    <row r="394" spans="1:7">
      <c r="A394" s="7"/>
      <c r="B394" s="7"/>
      <c r="C394" s="7"/>
      <c r="D394" s="7"/>
      <c r="E394" s="7"/>
      <c r="F394" s="7"/>
      <c r="G394" s="7"/>
    </row>
    <row r="395" spans="1:7">
      <c r="A395" s="7"/>
      <c r="B395" s="7"/>
      <c r="C395" s="7"/>
      <c r="D395" s="7"/>
      <c r="E395" s="7"/>
      <c r="F395" s="7"/>
      <c r="G395" s="7"/>
    </row>
    <row r="396" spans="1:7">
      <c r="A396" s="7"/>
      <c r="B396" s="7"/>
      <c r="C396" s="7"/>
      <c r="D396" s="7"/>
      <c r="E396" s="7"/>
      <c r="F396" s="7"/>
      <c r="G396" s="7"/>
    </row>
    <row r="397" spans="1:7">
      <c r="A397" s="7"/>
      <c r="B397" s="7"/>
      <c r="C397" s="7"/>
      <c r="D397" s="7"/>
      <c r="E397" s="7"/>
      <c r="F397" s="7"/>
      <c r="G397" s="7"/>
    </row>
    <row r="398" spans="1:7">
      <c r="A398" s="7"/>
      <c r="B398" s="7"/>
      <c r="C398" s="7"/>
      <c r="D398" s="7"/>
      <c r="E398" s="7"/>
      <c r="F398" s="7"/>
      <c r="G398" s="7"/>
    </row>
    <row r="399" spans="1:7">
      <c r="A399" s="7"/>
      <c r="B399" s="7"/>
      <c r="C399" s="7"/>
      <c r="D399" s="7"/>
      <c r="E399" s="7"/>
      <c r="F399" s="7"/>
      <c r="G399" s="7"/>
    </row>
    <row r="400" spans="1:7">
      <c r="A400" s="7"/>
      <c r="B400" s="7"/>
      <c r="C400" s="7"/>
      <c r="D400" s="7"/>
      <c r="E400" s="7"/>
      <c r="F400" s="7"/>
      <c r="G400" s="7"/>
    </row>
    <row r="401" spans="1:7">
      <c r="A401" s="7"/>
      <c r="B401" s="7"/>
      <c r="C401" s="7"/>
      <c r="D401" s="7"/>
      <c r="E401" s="7"/>
      <c r="F401" s="7"/>
      <c r="G401" s="7"/>
    </row>
    <row r="402" spans="1:7">
      <c r="A402" s="7"/>
      <c r="B402" s="7"/>
      <c r="C402" s="7"/>
      <c r="D402" s="7"/>
      <c r="E402" s="7"/>
      <c r="F402" s="7"/>
      <c r="G402" s="7"/>
    </row>
    <row r="403" spans="1:7">
      <c r="A403" s="7"/>
      <c r="B403" s="7"/>
      <c r="C403" s="7"/>
      <c r="D403" s="7"/>
      <c r="E403" s="7"/>
      <c r="F403" s="7"/>
      <c r="G403" s="7"/>
    </row>
    <row r="404" spans="1:7">
      <c r="A404" s="7"/>
      <c r="B404" s="7"/>
      <c r="C404" s="7"/>
      <c r="D404" s="7"/>
      <c r="E404" s="7"/>
      <c r="F404" s="7"/>
      <c r="G404" s="7"/>
    </row>
    <row r="405" spans="1:7">
      <c r="A405" s="7"/>
      <c r="B405" s="7"/>
      <c r="C405" s="7"/>
      <c r="D405" s="7"/>
      <c r="E405" s="7"/>
      <c r="F405" s="7"/>
      <c r="G405" s="7"/>
    </row>
    <row r="406" spans="1:7">
      <c r="A406" s="7"/>
      <c r="B406" s="7"/>
      <c r="C406" s="7"/>
      <c r="D406" s="7"/>
      <c r="E406" s="7"/>
      <c r="F406" s="7"/>
      <c r="G406" s="7"/>
    </row>
    <row r="407" spans="1:7">
      <c r="A407" s="7"/>
      <c r="B407" s="7"/>
      <c r="C407" s="7"/>
      <c r="D407" s="7"/>
      <c r="E407" s="7"/>
      <c r="F407" s="7"/>
      <c r="G407" s="7"/>
    </row>
    <row r="408" spans="1:7">
      <c r="A408" s="7"/>
      <c r="B408" s="7"/>
      <c r="C408" s="7"/>
      <c r="D408" s="7"/>
      <c r="E408" s="7"/>
      <c r="F408" s="7"/>
      <c r="G408" s="7"/>
    </row>
    <row r="409" spans="1:7">
      <c r="A409" s="7"/>
      <c r="B409" s="7"/>
      <c r="C409" s="7"/>
      <c r="D409" s="7"/>
      <c r="E409" s="7"/>
      <c r="F409" s="7"/>
      <c r="G409" s="7"/>
    </row>
    <row r="410" spans="1:7">
      <c r="A410" s="7"/>
      <c r="B410" s="7"/>
      <c r="C410" s="7"/>
      <c r="D410" s="7"/>
      <c r="E410" s="7"/>
      <c r="F410" s="7"/>
      <c r="G410" s="7"/>
    </row>
    <row r="411" spans="1:7">
      <c r="A411" s="7"/>
      <c r="B411" s="7"/>
      <c r="C411" s="7"/>
      <c r="D411" s="7"/>
      <c r="E411" s="7"/>
      <c r="F411" s="7"/>
      <c r="G411" s="7"/>
    </row>
    <row r="412" spans="1:7">
      <c r="A412" s="7"/>
      <c r="B412" s="7"/>
      <c r="C412" s="7"/>
      <c r="D412" s="7"/>
      <c r="E412" s="7"/>
      <c r="F412" s="7"/>
      <c r="G412" s="7"/>
    </row>
    <row r="413" spans="1:7">
      <c r="A413" s="7"/>
      <c r="B413" s="7"/>
      <c r="C413" s="7"/>
      <c r="D413" s="7"/>
      <c r="E413" s="7"/>
      <c r="F413" s="7"/>
      <c r="G413" s="7"/>
    </row>
    <row r="414" spans="1:7">
      <c r="A414" s="7"/>
      <c r="B414" s="7"/>
      <c r="C414" s="7"/>
      <c r="D414" s="7"/>
      <c r="E414" s="7"/>
      <c r="F414" s="7"/>
      <c r="G414" s="7"/>
    </row>
    <row r="415" spans="1:7">
      <c r="A415" s="7"/>
      <c r="B415" s="7"/>
      <c r="C415" s="7"/>
      <c r="D415" s="7"/>
      <c r="E415" s="7"/>
      <c r="F415" s="7"/>
      <c r="G415" s="7"/>
    </row>
    <row r="416" spans="1:7">
      <c r="A416" s="7"/>
      <c r="B416" s="7"/>
      <c r="C416" s="7"/>
      <c r="D416" s="7"/>
      <c r="E416" s="7"/>
      <c r="F416" s="7"/>
      <c r="G416" s="7"/>
    </row>
    <row r="417" spans="1:7">
      <c r="A417" s="7"/>
      <c r="B417" s="7"/>
      <c r="C417" s="7"/>
      <c r="D417" s="7"/>
      <c r="E417" s="7"/>
      <c r="F417" s="7"/>
      <c r="G417" s="7"/>
    </row>
    <row r="418" spans="1:7">
      <c r="A418" s="7"/>
      <c r="B418" s="7"/>
      <c r="C418" s="7"/>
      <c r="D418" s="7"/>
      <c r="E418" s="7"/>
      <c r="F418" s="7"/>
      <c r="G418" s="7"/>
    </row>
    <row r="419" spans="1:7">
      <c r="A419" s="7"/>
      <c r="B419" s="7"/>
      <c r="C419" s="7"/>
      <c r="D419" s="7"/>
      <c r="E419" s="7"/>
      <c r="F419" s="7"/>
      <c r="G419" s="7"/>
    </row>
    <row r="420" spans="1:7">
      <c r="A420" s="7"/>
      <c r="B420" s="7"/>
      <c r="C420" s="7"/>
      <c r="D420" s="7"/>
      <c r="E420" s="7"/>
      <c r="F420" s="7"/>
      <c r="G420" s="7"/>
    </row>
    <row r="421" spans="1:7">
      <c r="A421" s="7"/>
      <c r="B421" s="7"/>
      <c r="C421" s="7"/>
      <c r="D421" s="7"/>
      <c r="E421" s="7"/>
      <c r="F421" s="7"/>
      <c r="G421" s="7"/>
    </row>
    <row r="422" spans="1:7">
      <c r="A422" s="7"/>
      <c r="B422" s="7"/>
      <c r="C422" s="7"/>
      <c r="D422" s="7"/>
      <c r="E422" s="7"/>
      <c r="F422" s="7"/>
      <c r="G422" s="7"/>
    </row>
    <row r="423" spans="1:7">
      <c r="A423" s="7"/>
      <c r="B423" s="7"/>
      <c r="C423" s="7"/>
      <c r="D423" s="7"/>
      <c r="E423" s="7"/>
      <c r="F423" s="7"/>
      <c r="G423" s="7"/>
    </row>
    <row r="424" spans="1:7">
      <c r="A424" s="7"/>
      <c r="B424" s="7"/>
      <c r="C424" s="7"/>
      <c r="D424" s="7"/>
      <c r="E424" s="7"/>
      <c r="F424" s="7"/>
      <c r="G424" s="7"/>
    </row>
    <row r="425" spans="1:7">
      <c r="A425" s="7"/>
      <c r="B425" s="7"/>
      <c r="C425" s="7"/>
      <c r="D425" s="7"/>
      <c r="E425" s="7"/>
      <c r="F425" s="7"/>
      <c r="G425" s="7"/>
    </row>
    <row r="426" spans="1:7">
      <c r="A426" s="7"/>
      <c r="B426" s="7"/>
      <c r="C426" s="7"/>
      <c r="D426" s="7"/>
      <c r="E426" s="7"/>
      <c r="F426" s="7"/>
      <c r="G426" s="7"/>
    </row>
    <row r="427" spans="1:7">
      <c r="A427" s="7"/>
      <c r="B427" s="7"/>
      <c r="C427" s="7"/>
      <c r="D427" s="7"/>
      <c r="E427" s="7"/>
      <c r="F427" s="7"/>
      <c r="G427" s="7"/>
    </row>
    <row r="428" spans="1:7">
      <c r="A428" s="7"/>
      <c r="B428" s="7"/>
      <c r="C428" s="7"/>
      <c r="D428" s="7"/>
      <c r="E428" s="7"/>
      <c r="F428" s="7"/>
      <c r="G428" s="7"/>
    </row>
    <row r="429" spans="1:7">
      <c r="A429" s="7"/>
      <c r="B429" s="7"/>
      <c r="C429" s="7"/>
      <c r="D429" s="7"/>
      <c r="E429" s="7"/>
      <c r="F429" s="7"/>
      <c r="G429" s="7"/>
    </row>
    <row r="430" spans="1:7">
      <c r="A430" s="7"/>
      <c r="B430" s="7"/>
      <c r="C430" s="7"/>
      <c r="D430" s="7"/>
      <c r="E430" s="7"/>
      <c r="F430" s="7"/>
      <c r="G430" s="7"/>
    </row>
    <row r="431" spans="1:7">
      <c r="A431" s="7"/>
      <c r="B431" s="7"/>
      <c r="C431" s="7"/>
      <c r="D431" s="7"/>
      <c r="E431" s="7"/>
      <c r="F431" s="7"/>
      <c r="G431" s="7"/>
    </row>
    <row r="432" spans="1:7">
      <c r="A432" s="7"/>
      <c r="B432" s="7"/>
      <c r="C432" s="7"/>
      <c r="D432" s="7"/>
      <c r="E432" s="7"/>
      <c r="F432" s="7"/>
      <c r="G432" s="7"/>
    </row>
    <row r="433" spans="1:7">
      <c r="A433" s="7"/>
      <c r="B433" s="7"/>
      <c r="C433" s="7"/>
      <c r="D433" s="7"/>
      <c r="E433" s="7"/>
      <c r="F433" s="7"/>
      <c r="G433" s="7"/>
    </row>
    <row r="434" spans="1:7">
      <c r="A434" s="7"/>
      <c r="B434" s="7"/>
      <c r="C434" s="7"/>
      <c r="D434" s="7"/>
      <c r="E434" s="7"/>
      <c r="F434" s="7"/>
      <c r="G434" s="7"/>
    </row>
    <row r="435" spans="1:7">
      <c r="A435" s="7"/>
      <c r="B435" s="7"/>
      <c r="C435" s="7"/>
      <c r="D435" s="7"/>
      <c r="E435" s="7"/>
      <c r="F435" s="7"/>
      <c r="G435" s="7"/>
    </row>
    <row r="436" spans="1:7">
      <c r="A436" s="7"/>
      <c r="B436" s="7"/>
      <c r="C436" s="7"/>
      <c r="D436" s="7"/>
      <c r="E436" s="7"/>
      <c r="F436" s="7"/>
      <c r="G436" s="7"/>
    </row>
    <row r="437" spans="1:7">
      <c r="A437" s="7"/>
      <c r="B437" s="7"/>
      <c r="C437" s="7"/>
      <c r="D437" s="7"/>
      <c r="E437" s="7"/>
      <c r="F437" s="7"/>
      <c r="G437" s="7"/>
    </row>
    <row r="438" spans="1:7">
      <c r="A438" s="7"/>
      <c r="B438" s="7"/>
      <c r="C438" s="7"/>
      <c r="D438" s="7"/>
      <c r="E438" s="7"/>
      <c r="F438" s="7"/>
      <c r="G438" s="7"/>
    </row>
    <row r="439" spans="1:7">
      <c r="A439" s="7"/>
      <c r="B439" s="7"/>
      <c r="C439" s="7"/>
      <c r="D439" s="7"/>
      <c r="E439" s="7"/>
      <c r="F439" s="7"/>
      <c r="G439" s="7"/>
    </row>
    <row r="440" spans="1:7">
      <c r="A440" s="7"/>
      <c r="B440" s="7"/>
      <c r="C440" s="7"/>
      <c r="D440" s="7"/>
      <c r="E440" s="7"/>
      <c r="F440" s="7"/>
      <c r="G440" s="7"/>
    </row>
    <row r="441" spans="1:7">
      <c r="A441" s="7"/>
      <c r="B441" s="7"/>
      <c r="C441" s="7"/>
      <c r="D441" s="7"/>
      <c r="E441" s="7"/>
      <c r="F441" s="7"/>
      <c r="G441" s="7"/>
    </row>
    <row r="442" spans="1:7">
      <c r="A442" s="7"/>
      <c r="B442" s="7"/>
      <c r="C442" s="7"/>
      <c r="D442" s="7"/>
      <c r="E442" s="7"/>
      <c r="F442" s="7"/>
      <c r="G442" s="7"/>
    </row>
    <row r="443" spans="1:7">
      <c r="A443" s="7"/>
      <c r="B443" s="7"/>
      <c r="C443" s="7"/>
      <c r="D443" s="7"/>
      <c r="E443" s="7"/>
      <c r="F443" s="7"/>
      <c r="G443" s="7"/>
    </row>
    <row r="444" spans="1:7">
      <c r="A444" s="7"/>
      <c r="B444" s="7"/>
      <c r="C444" s="7"/>
      <c r="D444" s="7"/>
      <c r="E444" s="7"/>
      <c r="F444" s="7"/>
      <c r="G444" s="7"/>
    </row>
    <row r="445" spans="1:7">
      <c r="A445" s="7"/>
      <c r="B445" s="7"/>
      <c r="C445" s="7"/>
      <c r="D445" s="7"/>
      <c r="E445" s="7"/>
      <c r="F445" s="7"/>
      <c r="G445" s="7"/>
    </row>
    <row r="446" spans="1:7">
      <c r="A446" s="7"/>
      <c r="B446" s="7"/>
      <c r="C446" s="7"/>
      <c r="D446" s="7"/>
      <c r="E446" s="7"/>
      <c r="F446" s="7"/>
      <c r="G446" s="7"/>
    </row>
    <row r="447" spans="1:7">
      <c r="A447" s="7"/>
      <c r="B447" s="7"/>
      <c r="C447" s="7"/>
      <c r="D447" s="7"/>
      <c r="E447" s="7"/>
      <c r="F447" s="7"/>
      <c r="G447" s="7"/>
    </row>
    <row r="448" spans="1:7">
      <c r="A448" s="7"/>
      <c r="B448" s="7"/>
      <c r="C448" s="7"/>
      <c r="D448" s="7"/>
      <c r="E448" s="7"/>
      <c r="F448" s="7"/>
      <c r="G448" s="7"/>
    </row>
    <row r="449" spans="1:7">
      <c r="A449" s="7"/>
      <c r="B449" s="7"/>
      <c r="C449" s="7"/>
      <c r="D449" s="7"/>
      <c r="E449" s="7"/>
      <c r="F449" s="7"/>
      <c r="G449" s="7"/>
    </row>
    <row r="450" spans="1:7">
      <c r="A450" s="7"/>
      <c r="B450" s="7"/>
      <c r="C450" s="7"/>
      <c r="D450" s="7"/>
      <c r="E450" s="7"/>
      <c r="F450" s="7"/>
      <c r="G450" s="7"/>
    </row>
    <row r="451" spans="1:7">
      <c r="A451" s="7"/>
      <c r="B451" s="7"/>
      <c r="C451" s="7"/>
      <c r="D451" s="7"/>
      <c r="E451" s="7"/>
      <c r="F451" s="7"/>
      <c r="G451" s="7"/>
    </row>
    <row r="452" spans="1:7">
      <c r="A452" s="7"/>
      <c r="B452" s="7"/>
      <c r="C452" s="7"/>
      <c r="D452" s="7"/>
      <c r="E452" s="7"/>
      <c r="F452" s="7"/>
      <c r="G452" s="7"/>
    </row>
    <row r="453" spans="1:7">
      <c r="A453" s="7"/>
      <c r="B453" s="7"/>
      <c r="C453" s="7"/>
      <c r="D453" s="7"/>
      <c r="E453" s="7"/>
      <c r="F453" s="7"/>
      <c r="G453" s="7"/>
    </row>
    <row r="454" spans="1:7">
      <c r="A454" s="7"/>
      <c r="B454" s="7"/>
      <c r="C454" s="7"/>
      <c r="D454" s="7"/>
      <c r="E454" s="7"/>
      <c r="F454" s="7"/>
      <c r="G454" s="7"/>
    </row>
    <row r="455" spans="1:7">
      <c r="A455" s="7"/>
      <c r="B455" s="7"/>
      <c r="C455" s="7"/>
      <c r="D455" s="7"/>
      <c r="E455" s="7"/>
      <c r="F455" s="7"/>
      <c r="G455" s="7"/>
    </row>
    <row r="456" spans="1:7">
      <c r="A456" s="7"/>
      <c r="B456" s="7"/>
      <c r="C456" s="7"/>
      <c r="D456" s="7"/>
      <c r="E456" s="7"/>
      <c r="F456" s="7"/>
      <c r="G456" s="7"/>
    </row>
    <row r="457" spans="1:7">
      <c r="A457" s="7"/>
      <c r="B457" s="7"/>
      <c r="C457" s="7"/>
      <c r="D457" s="7"/>
      <c r="E457" s="7"/>
      <c r="F457" s="7"/>
      <c r="G457" s="7"/>
    </row>
    <row r="458" spans="1:7">
      <c r="A458" s="7"/>
      <c r="B458" s="7"/>
      <c r="C458" s="7"/>
      <c r="D458" s="7"/>
      <c r="E458" s="7"/>
      <c r="F458" s="7"/>
      <c r="G458" s="7"/>
    </row>
    <row r="459" spans="1:7">
      <c r="A459" s="7"/>
      <c r="B459" s="7"/>
      <c r="C459" s="7"/>
      <c r="D459" s="7"/>
      <c r="E459" s="7"/>
      <c r="F459" s="7"/>
      <c r="G459" s="7"/>
    </row>
    <row r="460" spans="1:7">
      <c r="A460" s="7"/>
      <c r="B460" s="7"/>
      <c r="C460" s="7"/>
      <c r="D460" s="7"/>
      <c r="E460" s="7"/>
      <c r="F460" s="7"/>
      <c r="G460" s="7"/>
    </row>
    <row r="461" spans="1:7">
      <c r="A461" s="7"/>
      <c r="B461" s="7"/>
      <c r="C461" s="7"/>
      <c r="D461" s="7"/>
      <c r="E461" s="7"/>
      <c r="F461" s="7"/>
      <c r="G461" s="7"/>
    </row>
    <row r="462" spans="1:7">
      <c r="A462" s="7"/>
      <c r="B462" s="7"/>
      <c r="C462" s="7"/>
      <c r="D462" s="7"/>
      <c r="E462" s="7"/>
      <c r="F462" s="7"/>
      <c r="G462" s="7"/>
    </row>
    <row r="463" spans="1:7">
      <c r="A463" s="7"/>
      <c r="B463" s="7"/>
      <c r="C463" s="7"/>
      <c r="D463" s="7"/>
      <c r="E463" s="7"/>
      <c r="F463" s="7"/>
      <c r="G463" s="7"/>
    </row>
    <row r="464" spans="1:7">
      <c r="A464" s="7"/>
      <c r="B464" s="7"/>
      <c r="C464" s="7"/>
      <c r="D464" s="7"/>
      <c r="E464" s="7"/>
      <c r="F464" s="7"/>
      <c r="G464" s="7"/>
    </row>
    <row r="465" spans="1:7">
      <c r="A465" s="7"/>
      <c r="B465" s="7"/>
      <c r="C465" s="7"/>
      <c r="D465" s="7"/>
      <c r="E465" s="7"/>
      <c r="F465" s="7"/>
      <c r="G465" s="7"/>
    </row>
    <row r="466" spans="1:7">
      <c r="A466" s="7"/>
      <c r="B466" s="7"/>
      <c r="C466" s="7"/>
      <c r="D466" s="7"/>
      <c r="E466" s="7"/>
      <c r="F466" s="7"/>
      <c r="G466" s="7"/>
    </row>
    <row r="467" spans="1:7">
      <c r="A467" s="7"/>
      <c r="B467" s="7"/>
      <c r="C467" s="7"/>
      <c r="D467" s="7"/>
      <c r="E467" s="7"/>
      <c r="F467" s="7"/>
      <c r="G467" s="7"/>
    </row>
    <row r="468" spans="1:7">
      <c r="A468" s="7"/>
      <c r="B468" s="7"/>
      <c r="C468" s="7"/>
      <c r="D468" s="7"/>
      <c r="E468" s="7"/>
      <c r="F468" s="7"/>
      <c r="G468" s="7"/>
    </row>
    <row r="469" spans="1:7">
      <c r="A469" s="7"/>
      <c r="B469" s="7"/>
      <c r="C469" s="7"/>
      <c r="D469" s="7"/>
      <c r="E469" s="7"/>
      <c r="F469" s="7"/>
      <c r="G469" s="7"/>
    </row>
    <row r="470" spans="1:7">
      <c r="A470" s="7"/>
      <c r="B470" s="7"/>
      <c r="C470" s="7"/>
      <c r="D470" s="7"/>
      <c r="E470" s="7"/>
      <c r="F470" s="7"/>
      <c r="G470" s="7"/>
    </row>
    <row r="471" spans="1:7">
      <c r="A471" s="7"/>
      <c r="B471" s="7"/>
      <c r="C471" s="7"/>
      <c r="D471" s="7"/>
      <c r="E471" s="7"/>
      <c r="F471" s="7"/>
      <c r="G471" s="7"/>
    </row>
    <row r="472" spans="1:7">
      <c r="A472" s="7"/>
      <c r="B472" s="7"/>
      <c r="C472" s="7"/>
      <c r="D472" s="7"/>
      <c r="E472" s="7"/>
      <c r="F472" s="7"/>
      <c r="G472" s="7"/>
    </row>
    <row r="473" spans="1:7">
      <c r="A473" s="7"/>
      <c r="B473" s="7"/>
      <c r="C473" s="7"/>
      <c r="D473" s="7"/>
      <c r="E473" s="7"/>
      <c r="F473" s="7"/>
      <c r="G473" s="7"/>
    </row>
    <row r="474" spans="1:7">
      <c r="A474" s="7"/>
      <c r="B474" s="7"/>
      <c r="C474" s="7"/>
      <c r="D474" s="7"/>
      <c r="E474" s="7"/>
      <c r="F474" s="7"/>
      <c r="G474" s="7"/>
    </row>
    <row r="475" spans="1:7">
      <c r="A475" s="7"/>
      <c r="B475" s="7"/>
      <c r="C475" s="7"/>
      <c r="D475" s="7"/>
      <c r="E475" s="7"/>
      <c r="F475" s="7"/>
      <c r="G475" s="7"/>
    </row>
    <row r="476" spans="1:7">
      <c r="A476" s="7"/>
      <c r="B476" s="7"/>
      <c r="C476" s="7"/>
      <c r="D476" s="7"/>
      <c r="E476" s="7"/>
      <c r="F476" s="7"/>
      <c r="G476" s="7"/>
    </row>
    <row r="477" spans="1:7">
      <c r="A477" s="7"/>
      <c r="B477" s="7"/>
      <c r="C477" s="7"/>
      <c r="D477" s="7"/>
      <c r="E477" s="7"/>
      <c r="F477" s="7"/>
      <c r="G477" s="7"/>
    </row>
    <row r="478" spans="1:7">
      <c r="A478" s="7"/>
      <c r="B478" s="7"/>
      <c r="C478" s="7"/>
      <c r="D478" s="7"/>
      <c r="E478" s="7"/>
      <c r="F478" s="7"/>
      <c r="G478" s="7"/>
    </row>
    <row r="479" spans="1:7">
      <c r="A479" s="7"/>
      <c r="B479" s="7"/>
      <c r="C479" s="7"/>
      <c r="D479" s="7"/>
      <c r="E479" s="7"/>
      <c r="F479" s="7"/>
      <c r="G479" s="7"/>
    </row>
    <row r="480" spans="1:7">
      <c r="A480" s="7"/>
      <c r="B480" s="7"/>
      <c r="C480" s="7"/>
      <c r="D480" s="7"/>
      <c r="E480" s="7"/>
      <c r="F480" s="7"/>
      <c r="G480" s="7"/>
    </row>
    <row r="481" spans="1:7">
      <c r="A481" s="7"/>
      <c r="B481" s="7"/>
      <c r="C481" s="7"/>
      <c r="D481" s="7"/>
      <c r="E481" s="7"/>
      <c r="F481" s="7"/>
      <c r="G481" s="7"/>
    </row>
    <row r="482" spans="1:7">
      <c r="A482" s="7"/>
      <c r="B482" s="7"/>
      <c r="C482" s="7"/>
      <c r="D482" s="7"/>
      <c r="E482" s="7"/>
      <c r="F482" s="7"/>
      <c r="G482" s="7"/>
    </row>
    <row r="483" spans="1:7">
      <c r="A483" s="7"/>
      <c r="B483" s="7"/>
      <c r="C483" s="7"/>
      <c r="D483" s="7"/>
      <c r="E483" s="7"/>
      <c r="F483" s="7"/>
      <c r="G483" s="7"/>
    </row>
    <row r="484" spans="1:7">
      <c r="A484" s="7"/>
      <c r="B484" s="7"/>
      <c r="C484" s="7"/>
      <c r="D484" s="7"/>
      <c r="E484" s="7"/>
      <c r="F484" s="7"/>
      <c r="G484" s="7"/>
    </row>
    <row r="485" spans="1:7">
      <c r="A485" s="7"/>
      <c r="B485" s="7"/>
      <c r="C485" s="7"/>
      <c r="D485" s="7"/>
      <c r="E485" s="7"/>
      <c r="F485" s="7"/>
      <c r="G485" s="7"/>
    </row>
    <row r="486" spans="1:7">
      <c r="A486" s="7"/>
      <c r="B486" s="7"/>
      <c r="C486" s="7"/>
      <c r="D486" s="7"/>
      <c r="E486" s="7"/>
      <c r="F486" s="7"/>
      <c r="G486" s="7"/>
    </row>
    <row r="487" spans="1:7">
      <c r="A487" s="7"/>
      <c r="B487" s="7"/>
      <c r="C487" s="7"/>
      <c r="D487" s="7"/>
      <c r="E487" s="7"/>
      <c r="F487" s="7"/>
      <c r="G487" s="7"/>
    </row>
    <row r="488" spans="1:7">
      <c r="A488" s="7"/>
      <c r="B488" s="7"/>
      <c r="C488" s="7"/>
      <c r="D488" s="7"/>
      <c r="E488" s="7"/>
      <c r="F488" s="7"/>
      <c r="G488" s="7"/>
    </row>
    <row r="489" spans="1:7">
      <c r="A489" s="7"/>
      <c r="B489" s="7"/>
      <c r="C489" s="7"/>
      <c r="D489" s="7"/>
      <c r="E489" s="7"/>
      <c r="F489" s="7"/>
      <c r="G489" s="7"/>
    </row>
    <row r="490" spans="1:7">
      <c r="A490" s="7"/>
      <c r="B490" s="7"/>
      <c r="C490" s="7"/>
      <c r="D490" s="7"/>
      <c r="E490" s="7"/>
      <c r="F490" s="7"/>
      <c r="G490" s="7"/>
    </row>
    <row r="491" spans="1:7">
      <c r="A491" s="7"/>
      <c r="B491" s="7"/>
      <c r="C491" s="7"/>
      <c r="D491" s="7"/>
      <c r="E491" s="7"/>
      <c r="F491" s="7"/>
      <c r="G491" s="7"/>
    </row>
    <row r="492" spans="1:7">
      <c r="A492" s="7"/>
      <c r="B492" s="7"/>
      <c r="C492" s="7"/>
      <c r="D492" s="7"/>
      <c r="E492" s="7"/>
      <c r="F492" s="7"/>
      <c r="G492" s="7"/>
    </row>
    <row r="493" spans="1:7">
      <c r="A493" s="7"/>
      <c r="B493" s="7"/>
      <c r="C493" s="7"/>
      <c r="D493" s="7"/>
      <c r="E493" s="7"/>
      <c r="F493" s="7"/>
      <c r="G493" s="7"/>
    </row>
    <row r="494" spans="1:7">
      <c r="A494" s="7"/>
      <c r="B494" s="7"/>
      <c r="C494" s="7"/>
      <c r="D494" s="7"/>
      <c r="E494" s="7"/>
      <c r="F494" s="7"/>
      <c r="G494" s="7"/>
    </row>
    <row r="495" spans="1:7">
      <c r="A495" s="7"/>
      <c r="B495" s="7"/>
      <c r="C495" s="7"/>
      <c r="D495" s="7"/>
      <c r="E495" s="7"/>
      <c r="F495" s="7"/>
      <c r="G495" s="7"/>
    </row>
    <row r="496" spans="1:7">
      <c r="A496" s="7"/>
      <c r="B496" s="7"/>
      <c r="C496" s="7"/>
      <c r="D496" s="7"/>
      <c r="E496" s="7"/>
      <c r="F496" s="7"/>
      <c r="G496" s="7"/>
    </row>
    <row r="497" spans="1:7">
      <c r="A497" s="7"/>
      <c r="B497" s="7"/>
      <c r="C497" s="7"/>
      <c r="D497" s="7"/>
      <c r="E497" s="7"/>
      <c r="F497" s="7"/>
      <c r="G497" s="7"/>
    </row>
    <row r="498" spans="1:7">
      <c r="A498" s="7"/>
      <c r="B498" s="7"/>
      <c r="C498" s="7"/>
      <c r="D498" s="7"/>
      <c r="E498" s="7"/>
      <c r="F498" s="7"/>
      <c r="G498" s="7"/>
    </row>
    <row r="499" spans="1:7">
      <c r="A499" s="7"/>
      <c r="B499" s="7"/>
      <c r="C499" s="7"/>
      <c r="D499" s="7"/>
      <c r="E499" s="7"/>
      <c r="F499" s="7"/>
      <c r="G499" s="7"/>
    </row>
    <row r="500" spans="1:7">
      <c r="A500" s="7"/>
      <c r="B500" s="7"/>
      <c r="C500" s="7"/>
      <c r="D500" s="7"/>
      <c r="E500" s="7"/>
      <c r="F500" s="7"/>
      <c r="G500" s="7"/>
    </row>
    <row r="501" spans="1:7">
      <c r="A501" s="7"/>
      <c r="B501" s="7"/>
      <c r="C501" s="7"/>
      <c r="D501" s="7"/>
      <c r="E501" s="7"/>
      <c r="F501" s="7"/>
      <c r="G501" s="7"/>
    </row>
    <row r="502" spans="1:7">
      <c r="A502" s="7"/>
      <c r="B502" s="7"/>
      <c r="C502" s="7"/>
      <c r="D502" s="7"/>
      <c r="E502" s="7"/>
      <c r="F502" s="7"/>
      <c r="G502" s="7"/>
    </row>
    <row r="503" spans="1:7">
      <c r="A503" s="7"/>
      <c r="B503" s="7"/>
      <c r="C503" s="7"/>
      <c r="D503" s="7"/>
      <c r="E503" s="7"/>
      <c r="F503" s="7"/>
      <c r="G503" s="7"/>
    </row>
    <row r="504" spans="1:7">
      <c r="A504" s="7"/>
      <c r="B504" s="7"/>
      <c r="C504" s="7"/>
      <c r="D504" s="7"/>
      <c r="E504" s="7"/>
      <c r="F504" s="7"/>
      <c r="G504" s="7"/>
    </row>
    <row r="505" spans="1:7">
      <c r="A505" s="7"/>
      <c r="B505" s="7"/>
      <c r="C505" s="7"/>
      <c r="D505" s="7"/>
      <c r="E505" s="7"/>
      <c r="F505" s="7"/>
      <c r="G505" s="7"/>
    </row>
    <row r="506" spans="1:7">
      <c r="A506" s="7"/>
      <c r="B506" s="7"/>
      <c r="C506" s="7"/>
      <c r="D506" s="7"/>
      <c r="E506" s="7"/>
      <c r="F506" s="7"/>
      <c r="G506" s="7"/>
    </row>
    <row r="507" spans="1:7">
      <c r="A507" s="7"/>
      <c r="B507" s="7"/>
      <c r="C507" s="7"/>
      <c r="D507" s="7"/>
      <c r="E507" s="7"/>
      <c r="F507" s="7"/>
      <c r="G507" s="7"/>
    </row>
    <row r="508" spans="1:7">
      <c r="A508" s="7"/>
      <c r="B508" s="7"/>
      <c r="C508" s="7"/>
      <c r="D508" s="7"/>
      <c r="E508" s="7"/>
      <c r="F508" s="7"/>
      <c r="G508" s="7"/>
    </row>
    <row r="509" spans="1:7">
      <c r="A509" s="7"/>
      <c r="B509" s="7"/>
      <c r="C509" s="7"/>
      <c r="D509" s="7"/>
      <c r="E509" s="7"/>
      <c r="F509" s="7"/>
      <c r="G509" s="7"/>
    </row>
    <row r="510" spans="1:7">
      <c r="A510" s="7"/>
      <c r="B510" s="7"/>
      <c r="C510" s="7"/>
      <c r="D510" s="7"/>
      <c r="E510" s="7"/>
      <c r="F510" s="7"/>
      <c r="G510" s="7"/>
    </row>
    <row r="511" spans="1:7">
      <c r="A511" s="7"/>
      <c r="B511" s="7"/>
      <c r="C511" s="7"/>
      <c r="D511" s="7"/>
      <c r="E511" s="7"/>
      <c r="F511" s="7"/>
      <c r="G511" s="7"/>
    </row>
    <row r="512" spans="1:7">
      <c r="A512" s="7"/>
      <c r="B512" s="7"/>
      <c r="C512" s="7"/>
      <c r="D512" s="7"/>
      <c r="E512" s="7"/>
      <c r="F512" s="7"/>
      <c r="G512" s="7"/>
    </row>
    <row r="513" spans="1:7">
      <c r="A513" s="7"/>
      <c r="B513" s="7"/>
      <c r="C513" s="7"/>
      <c r="D513" s="7"/>
      <c r="E513" s="7"/>
      <c r="F513" s="7"/>
      <c r="G513" s="7"/>
    </row>
    <row r="514" spans="1:7">
      <c r="A514" s="7"/>
      <c r="B514" s="7"/>
      <c r="C514" s="7"/>
      <c r="D514" s="7"/>
      <c r="E514" s="7"/>
      <c r="F514" s="7"/>
      <c r="G514" s="7"/>
    </row>
    <row r="515" spans="1:7">
      <c r="A515" s="7"/>
      <c r="B515" s="7"/>
      <c r="C515" s="7"/>
      <c r="D515" s="7"/>
      <c r="E515" s="7"/>
      <c r="F515" s="7"/>
      <c r="G515" s="7"/>
    </row>
    <row r="516" spans="1:7">
      <c r="A516" s="7"/>
      <c r="B516" s="7"/>
      <c r="C516" s="7"/>
      <c r="D516" s="7"/>
      <c r="E516" s="7"/>
      <c r="F516" s="7"/>
      <c r="G516" s="7"/>
    </row>
    <row r="517" spans="1:7">
      <c r="A517" s="7"/>
      <c r="B517" s="7"/>
      <c r="C517" s="7"/>
      <c r="D517" s="7"/>
      <c r="E517" s="7"/>
      <c r="F517" s="7"/>
      <c r="G517" s="7"/>
    </row>
    <row r="518" spans="1:7">
      <c r="A518" s="7"/>
      <c r="B518" s="7"/>
      <c r="C518" s="7"/>
      <c r="D518" s="7"/>
      <c r="E518" s="7"/>
      <c r="F518" s="7"/>
      <c r="G518" s="7"/>
    </row>
    <row r="519" spans="1:7">
      <c r="A519" s="7"/>
      <c r="B519" s="7"/>
      <c r="C519" s="7"/>
      <c r="D519" s="7"/>
      <c r="E519" s="7"/>
      <c r="F519" s="7"/>
      <c r="G519" s="7"/>
    </row>
    <row r="520" spans="1:7">
      <c r="A520" s="7"/>
      <c r="B520" s="7"/>
      <c r="C520" s="7"/>
      <c r="D520" s="7"/>
      <c r="E520" s="7"/>
      <c r="F520" s="7"/>
      <c r="G520" s="7"/>
    </row>
    <row r="521" spans="1:7">
      <c r="A521" s="7"/>
      <c r="B521" s="7"/>
      <c r="C521" s="7"/>
      <c r="D521" s="7"/>
      <c r="E521" s="7"/>
      <c r="F521" s="7"/>
      <c r="G521" s="7"/>
    </row>
    <row r="522" spans="1:7">
      <c r="A522" s="7"/>
      <c r="B522" s="7"/>
      <c r="C522" s="7"/>
      <c r="D522" s="7"/>
      <c r="E522" s="7"/>
      <c r="F522" s="7"/>
      <c r="G522" s="7"/>
    </row>
    <row r="523" spans="1:7">
      <c r="A523" s="7"/>
      <c r="B523" s="7"/>
      <c r="C523" s="7"/>
      <c r="D523" s="7"/>
      <c r="E523" s="7"/>
      <c r="F523" s="7"/>
      <c r="G523" s="7"/>
    </row>
    <row r="524" spans="1:7">
      <c r="A524" s="7"/>
      <c r="B524" s="7"/>
      <c r="C524" s="7"/>
      <c r="D524" s="7"/>
      <c r="E524" s="7"/>
      <c r="F524" s="7"/>
      <c r="G524" s="7"/>
    </row>
    <row r="525" spans="1:7">
      <c r="A525" s="7"/>
      <c r="B525" s="7"/>
      <c r="C525" s="7"/>
      <c r="D525" s="7"/>
      <c r="E525" s="7"/>
      <c r="F525" s="7"/>
      <c r="G525" s="7"/>
    </row>
    <row r="526" spans="1:7">
      <c r="A526" s="7"/>
      <c r="B526" s="7"/>
      <c r="C526" s="7"/>
      <c r="D526" s="7"/>
      <c r="E526" s="7"/>
      <c r="F526" s="7"/>
      <c r="G526" s="7"/>
    </row>
    <row r="527" spans="1:7">
      <c r="A527" s="7"/>
      <c r="B527" s="7"/>
      <c r="C527" s="7"/>
      <c r="D527" s="7"/>
      <c r="E527" s="7"/>
      <c r="F527" s="7"/>
      <c r="G527" s="7"/>
    </row>
    <row r="528" spans="1:7">
      <c r="A528" s="7"/>
      <c r="B528" s="7"/>
      <c r="C528" s="7"/>
      <c r="D528" s="7"/>
      <c r="E528" s="7"/>
      <c r="F528" s="7"/>
      <c r="G528" s="7"/>
    </row>
    <row r="529" spans="1:7">
      <c r="A529" s="7"/>
      <c r="B529" s="7"/>
      <c r="C529" s="7"/>
      <c r="D529" s="7"/>
      <c r="E529" s="7"/>
      <c r="F529" s="7"/>
      <c r="G529" s="7"/>
    </row>
    <row r="530" spans="1:7">
      <c r="A530" s="7"/>
      <c r="B530" s="7"/>
      <c r="C530" s="7"/>
      <c r="D530" s="7"/>
      <c r="E530" s="7"/>
      <c r="F530" s="7"/>
      <c r="G530" s="7"/>
    </row>
    <row r="531" spans="1:7">
      <c r="A531" s="7"/>
      <c r="B531" s="7"/>
      <c r="C531" s="7"/>
      <c r="D531" s="7"/>
      <c r="E531" s="7"/>
      <c r="F531" s="7"/>
      <c r="G531" s="7"/>
    </row>
    <row r="532" spans="1:7">
      <c r="A532" s="7"/>
      <c r="B532" s="7"/>
      <c r="C532" s="7"/>
      <c r="D532" s="7"/>
      <c r="E532" s="7"/>
      <c r="F532" s="7"/>
      <c r="G532" s="7"/>
    </row>
    <row r="533" spans="1:7">
      <c r="A533" s="7"/>
      <c r="B533" s="7"/>
      <c r="C533" s="7"/>
      <c r="D533" s="7"/>
      <c r="E533" s="7"/>
      <c r="F533" s="7"/>
      <c r="G533" s="7"/>
    </row>
    <row r="534" spans="1:7">
      <c r="A534" s="7"/>
      <c r="B534" s="7"/>
      <c r="C534" s="7"/>
      <c r="D534" s="7"/>
      <c r="E534" s="7"/>
      <c r="F534" s="7"/>
      <c r="G534" s="7"/>
    </row>
    <row r="535" spans="1:7">
      <c r="A535" s="7"/>
      <c r="B535" s="7"/>
      <c r="C535" s="7"/>
      <c r="D535" s="7"/>
      <c r="E535" s="7"/>
      <c r="F535" s="7"/>
      <c r="G535" s="7"/>
    </row>
    <row r="536" spans="1:7">
      <c r="A536" s="7"/>
      <c r="B536" s="7"/>
      <c r="C536" s="7"/>
      <c r="D536" s="7"/>
      <c r="E536" s="7"/>
      <c r="F536" s="7"/>
      <c r="G536" s="7"/>
    </row>
    <row r="537" spans="1:7">
      <c r="A537" s="7"/>
      <c r="B537" s="7"/>
      <c r="C537" s="7"/>
      <c r="D537" s="7"/>
      <c r="E537" s="7"/>
      <c r="F537" s="7"/>
      <c r="G537" s="7"/>
    </row>
    <row r="538" spans="1:7">
      <c r="A538" s="7"/>
      <c r="B538" s="7"/>
      <c r="C538" s="7"/>
      <c r="D538" s="7"/>
      <c r="E538" s="7"/>
      <c r="F538" s="7"/>
      <c r="G538" s="7"/>
    </row>
    <row r="539" spans="1:7">
      <c r="A539" s="7"/>
      <c r="B539" s="7"/>
      <c r="C539" s="7"/>
      <c r="D539" s="7"/>
      <c r="E539" s="7"/>
      <c r="F539" s="7"/>
      <c r="G539" s="7"/>
    </row>
    <row r="540" spans="1:7">
      <c r="A540" s="7"/>
      <c r="B540" s="7"/>
      <c r="C540" s="7"/>
      <c r="D540" s="7"/>
      <c r="E540" s="7"/>
      <c r="F540" s="7"/>
      <c r="G540" s="7"/>
    </row>
    <row r="541" spans="1:7">
      <c r="A541" s="7"/>
      <c r="B541" s="7"/>
      <c r="C541" s="7"/>
      <c r="D541" s="7"/>
      <c r="E541" s="7"/>
      <c r="F541" s="7"/>
      <c r="G541" s="7"/>
    </row>
    <row r="542" spans="1:7">
      <c r="A542" s="7"/>
      <c r="B542" s="7"/>
      <c r="C542" s="7"/>
      <c r="D542" s="7"/>
      <c r="E542" s="7"/>
      <c r="F542" s="7"/>
      <c r="G542" s="7"/>
    </row>
    <row r="543" spans="1:7">
      <c r="A543" s="7"/>
      <c r="B543" s="7"/>
      <c r="C543" s="7"/>
      <c r="D543" s="7"/>
      <c r="E543" s="7"/>
      <c r="F543" s="7"/>
      <c r="G543" s="7"/>
    </row>
    <row r="544" spans="1:7">
      <c r="A544" s="7"/>
      <c r="B544" s="7"/>
      <c r="C544" s="7"/>
      <c r="D544" s="7"/>
      <c r="E544" s="7"/>
      <c r="F544" s="7"/>
      <c r="G544" s="7"/>
    </row>
    <row r="545" spans="1:7">
      <c r="A545" s="7"/>
      <c r="B545" s="7"/>
      <c r="C545" s="7"/>
      <c r="D545" s="7"/>
      <c r="E545" s="7"/>
      <c r="F545" s="7"/>
      <c r="G545" s="7"/>
    </row>
    <row r="546" spans="1:7">
      <c r="A546" s="7"/>
      <c r="B546" s="7"/>
      <c r="C546" s="7"/>
      <c r="D546" s="7"/>
      <c r="E546" s="7"/>
      <c r="F546" s="7"/>
      <c r="G546" s="7"/>
    </row>
    <row r="547" spans="1:7">
      <c r="A547" s="7"/>
      <c r="B547" s="7"/>
      <c r="C547" s="7"/>
      <c r="D547" s="7"/>
      <c r="E547" s="7"/>
      <c r="F547" s="7"/>
      <c r="G547" s="7"/>
    </row>
    <row r="548" spans="1:7">
      <c r="A548" s="7"/>
      <c r="B548" s="7"/>
      <c r="C548" s="7"/>
      <c r="D548" s="7"/>
      <c r="E548" s="7"/>
      <c r="F548" s="7"/>
      <c r="G548" s="7"/>
    </row>
    <row r="549" spans="1:7">
      <c r="A549" s="7"/>
      <c r="B549" s="7"/>
      <c r="C549" s="7"/>
      <c r="D549" s="7"/>
      <c r="E549" s="7"/>
      <c r="F549" s="7"/>
      <c r="G549" s="7"/>
    </row>
    <row r="550" spans="1:7">
      <c r="A550" s="7"/>
      <c r="B550" s="7"/>
      <c r="C550" s="7"/>
      <c r="D550" s="7"/>
      <c r="E550" s="7"/>
      <c r="F550" s="7"/>
      <c r="G550" s="7"/>
    </row>
    <row r="551" spans="1:7">
      <c r="A551" s="7"/>
      <c r="B551" s="7"/>
      <c r="C551" s="7"/>
      <c r="D551" s="7"/>
      <c r="E551" s="7"/>
      <c r="F551" s="7"/>
      <c r="G551" s="7"/>
    </row>
    <row r="552" spans="1:7">
      <c r="A552" s="7"/>
      <c r="B552" s="7"/>
      <c r="C552" s="7"/>
      <c r="D552" s="7"/>
      <c r="E552" s="7"/>
      <c r="F552" s="7"/>
      <c r="G552" s="7"/>
    </row>
    <row r="553" spans="1:7">
      <c r="A553" s="7"/>
      <c r="B553" s="7"/>
      <c r="C553" s="7"/>
      <c r="D553" s="7"/>
      <c r="E553" s="7"/>
      <c r="F553" s="7"/>
      <c r="G553" s="7"/>
    </row>
    <row r="554" spans="1:7">
      <c r="A554" s="7"/>
      <c r="B554" s="7"/>
      <c r="C554" s="7"/>
      <c r="D554" s="7"/>
      <c r="E554" s="7"/>
      <c r="F554" s="7"/>
      <c r="G554" s="7"/>
    </row>
    <row r="555" spans="1:7">
      <c r="A555" s="7"/>
      <c r="B555" s="7"/>
      <c r="C555" s="7"/>
      <c r="D555" s="7"/>
      <c r="E555" s="7"/>
      <c r="F555" s="7"/>
      <c r="G555" s="7"/>
    </row>
    <row r="556" spans="1:7">
      <c r="A556" s="7"/>
      <c r="B556" s="7"/>
      <c r="C556" s="7"/>
      <c r="D556" s="7"/>
      <c r="E556" s="7"/>
      <c r="F556" s="7"/>
      <c r="G556" s="7"/>
    </row>
    <row r="557" spans="1:7">
      <c r="A557" s="7"/>
      <c r="B557" s="7"/>
      <c r="C557" s="7"/>
      <c r="D557" s="7"/>
      <c r="E557" s="7"/>
      <c r="F557" s="7"/>
      <c r="G557" s="7"/>
    </row>
    <row r="558" spans="1:7">
      <c r="A558" s="7"/>
      <c r="B558" s="7"/>
      <c r="C558" s="7"/>
      <c r="D558" s="7"/>
      <c r="E558" s="7"/>
      <c r="F558" s="7"/>
      <c r="G558" s="7"/>
    </row>
    <row r="559" spans="1:7">
      <c r="A559" s="7"/>
      <c r="B559" s="7"/>
      <c r="C559" s="7"/>
      <c r="D559" s="7"/>
      <c r="E559" s="7"/>
      <c r="F559" s="7"/>
      <c r="G559" s="7"/>
    </row>
    <row r="560" spans="1:7">
      <c r="A560" s="7"/>
      <c r="B560" s="7"/>
      <c r="C560" s="7"/>
      <c r="D560" s="7"/>
      <c r="E560" s="7"/>
      <c r="F560" s="7"/>
      <c r="G560" s="7"/>
    </row>
    <row r="561" spans="1:7">
      <c r="A561" s="7"/>
      <c r="B561" s="7"/>
      <c r="C561" s="7"/>
      <c r="D561" s="7"/>
      <c r="E561" s="7"/>
      <c r="F561" s="7"/>
      <c r="G561" s="7"/>
    </row>
    <row r="562" spans="1:7">
      <c r="A562" s="7"/>
      <c r="B562" s="7"/>
      <c r="C562" s="7"/>
      <c r="D562" s="7"/>
      <c r="E562" s="7"/>
      <c r="F562" s="7"/>
      <c r="G562" s="7"/>
    </row>
    <row r="563" spans="1:7">
      <c r="A563" s="7"/>
      <c r="B563" s="7"/>
      <c r="C563" s="7"/>
      <c r="D563" s="7"/>
      <c r="E563" s="7"/>
      <c r="F563" s="7"/>
      <c r="G563" s="7"/>
    </row>
    <row r="564" spans="1:7">
      <c r="A564" s="7"/>
      <c r="B564" s="7"/>
      <c r="C564" s="7"/>
      <c r="D564" s="7"/>
      <c r="E564" s="7"/>
      <c r="F564" s="7"/>
      <c r="G564" s="7"/>
    </row>
    <row r="565" spans="1:7">
      <c r="A565" s="7"/>
      <c r="B565" s="7"/>
      <c r="C565" s="7"/>
      <c r="D565" s="7"/>
      <c r="E565" s="7"/>
      <c r="F565" s="7"/>
      <c r="G565" s="7"/>
    </row>
    <row r="566" spans="1:7">
      <c r="A566" s="7"/>
      <c r="B566" s="7"/>
      <c r="C566" s="7"/>
      <c r="D566" s="7"/>
      <c r="E566" s="7"/>
      <c r="F566" s="7"/>
      <c r="G566" s="7"/>
    </row>
    <row r="567" spans="1:7">
      <c r="A567" s="7"/>
      <c r="B567" s="7"/>
      <c r="C567" s="7"/>
      <c r="D567" s="7"/>
      <c r="E567" s="7"/>
      <c r="F567" s="7"/>
      <c r="G567" s="7"/>
    </row>
    <row r="568" spans="1:7">
      <c r="A568" s="7"/>
      <c r="B568" s="7"/>
      <c r="C568" s="7"/>
      <c r="D568" s="7"/>
      <c r="E568" s="7"/>
      <c r="F568" s="7"/>
      <c r="G568" s="7"/>
    </row>
    <row r="569" spans="1:7">
      <c r="A569" s="7"/>
      <c r="B569" s="7"/>
      <c r="C569" s="7"/>
      <c r="D569" s="7"/>
      <c r="E569" s="7"/>
      <c r="F569" s="7"/>
      <c r="G569" s="7"/>
    </row>
    <row r="570" spans="1:7">
      <c r="A570" s="7"/>
      <c r="B570" s="7"/>
      <c r="C570" s="7"/>
      <c r="D570" s="7"/>
      <c r="E570" s="7"/>
      <c r="F570" s="7"/>
      <c r="G570" s="7"/>
    </row>
    <row r="571" spans="1:7">
      <c r="A571" s="7"/>
      <c r="B571" s="7"/>
      <c r="C571" s="7"/>
      <c r="D571" s="7"/>
      <c r="E571" s="7"/>
      <c r="F571" s="7"/>
      <c r="G571" s="7"/>
    </row>
    <row r="572" spans="1:7">
      <c r="A572" s="7"/>
      <c r="B572" s="7"/>
      <c r="C572" s="7"/>
      <c r="D572" s="7"/>
      <c r="E572" s="7"/>
      <c r="F572" s="7"/>
      <c r="G572" s="7"/>
    </row>
    <row r="573" spans="1:7">
      <c r="A573" s="7"/>
      <c r="B573" s="7"/>
      <c r="C573" s="7"/>
      <c r="D573" s="7"/>
      <c r="E573" s="7"/>
      <c r="F573" s="7"/>
      <c r="G573" s="7"/>
    </row>
    <row r="574" spans="1:7">
      <c r="A574" s="7"/>
      <c r="B574" s="7"/>
      <c r="C574" s="7"/>
      <c r="D574" s="7"/>
      <c r="E574" s="7"/>
      <c r="F574" s="7"/>
      <c r="G574" s="7"/>
    </row>
    <row r="575" spans="1:7">
      <c r="A575" s="7"/>
      <c r="B575" s="7"/>
      <c r="C575" s="7"/>
      <c r="D575" s="7"/>
      <c r="E575" s="7"/>
      <c r="F575" s="7"/>
      <c r="G575" s="7"/>
    </row>
    <row r="576" spans="1:7">
      <c r="A576" s="7"/>
      <c r="B576" s="7"/>
      <c r="C576" s="7"/>
      <c r="D576" s="7"/>
      <c r="E576" s="7"/>
      <c r="F576" s="7"/>
      <c r="G576" s="7"/>
    </row>
    <row r="577" spans="1:7">
      <c r="A577" s="7"/>
      <c r="B577" s="7"/>
      <c r="C577" s="7"/>
      <c r="D577" s="7"/>
      <c r="E577" s="7"/>
      <c r="F577" s="7"/>
      <c r="G577" s="7"/>
    </row>
    <row r="578" spans="1:7">
      <c r="A578" s="7"/>
      <c r="B578" s="7"/>
      <c r="C578" s="7"/>
      <c r="D578" s="7"/>
      <c r="E578" s="7"/>
      <c r="F578" s="7"/>
      <c r="G578" s="7"/>
    </row>
    <row r="579" spans="1:7">
      <c r="A579" s="7"/>
      <c r="B579" s="7"/>
      <c r="C579" s="7"/>
      <c r="D579" s="7"/>
      <c r="E579" s="7"/>
      <c r="F579" s="7"/>
      <c r="G579" s="7"/>
    </row>
    <row r="580" spans="1:7">
      <c r="A580" s="7"/>
      <c r="B580" s="7"/>
      <c r="C580" s="7"/>
      <c r="D580" s="7"/>
      <c r="E580" s="7"/>
      <c r="F580" s="7"/>
      <c r="G580" s="7"/>
    </row>
    <row r="581" spans="1:7">
      <c r="A581" s="7"/>
      <c r="B581" s="7"/>
      <c r="C581" s="7"/>
      <c r="D581" s="7"/>
      <c r="E581" s="7"/>
      <c r="F581" s="7"/>
      <c r="G581" s="7"/>
    </row>
    <row r="582" spans="1:7">
      <c r="A582" s="7"/>
      <c r="B582" s="7"/>
      <c r="C582" s="7"/>
      <c r="D582" s="7"/>
      <c r="E582" s="7"/>
      <c r="F582" s="7"/>
      <c r="G582" s="7"/>
    </row>
    <row r="583" spans="1:7">
      <c r="A583" s="7"/>
      <c r="B583" s="7"/>
      <c r="C583" s="7"/>
      <c r="D583" s="7"/>
      <c r="E583" s="7"/>
      <c r="F583" s="7"/>
      <c r="G583" s="7"/>
    </row>
    <row r="584" spans="1:7">
      <c r="A584" s="7"/>
      <c r="B584" s="7"/>
      <c r="C584" s="7"/>
      <c r="D584" s="7"/>
      <c r="E584" s="7"/>
      <c r="F584" s="7"/>
      <c r="G584" s="7"/>
    </row>
    <row r="585" spans="1:7">
      <c r="A585" s="7"/>
      <c r="B585" s="7"/>
      <c r="C585" s="7"/>
      <c r="D585" s="7"/>
      <c r="E585" s="7"/>
      <c r="F585" s="7"/>
      <c r="G585" s="7"/>
    </row>
    <row r="586" spans="1:7">
      <c r="A586" s="7"/>
      <c r="B586" s="7"/>
      <c r="C586" s="7"/>
      <c r="D586" s="7"/>
      <c r="E586" s="7"/>
      <c r="F586" s="7"/>
      <c r="G586" s="7"/>
    </row>
    <row r="587" spans="1:7">
      <c r="A587" s="7"/>
      <c r="B587" s="7"/>
      <c r="C587" s="7"/>
      <c r="D587" s="7"/>
      <c r="E587" s="7"/>
      <c r="F587" s="7"/>
      <c r="G587" s="7"/>
    </row>
    <row r="588" spans="1:7">
      <c r="A588" s="7"/>
      <c r="B588" s="7"/>
      <c r="C588" s="7"/>
      <c r="D588" s="7"/>
      <c r="E588" s="7"/>
      <c r="F588" s="7"/>
      <c r="G588" s="7"/>
    </row>
    <row r="589" spans="1:7">
      <c r="A589" s="7"/>
      <c r="B589" s="7"/>
      <c r="C589" s="7"/>
      <c r="D589" s="7"/>
      <c r="E589" s="7"/>
      <c r="F589" s="7"/>
      <c r="G589" s="7"/>
    </row>
    <row r="590" spans="1:7">
      <c r="A590" s="7"/>
      <c r="B590" s="7"/>
      <c r="C590" s="7"/>
      <c r="D590" s="7"/>
      <c r="E590" s="7"/>
      <c r="F590" s="7"/>
      <c r="G590" s="7"/>
    </row>
    <row r="591" spans="1:7">
      <c r="A591" s="7"/>
      <c r="B591" s="7"/>
      <c r="C591" s="7"/>
      <c r="D591" s="7"/>
      <c r="E591" s="7"/>
      <c r="F591" s="7"/>
      <c r="G591" s="7"/>
    </row>
    <row r="592" spans="1:7">
      <c r="A592" s="7"/>
      <c r="B592" s="7"/>
      <c r="C592" s="7"/>
      <c r="D592" s="7"/>
      <c r="E592" s="7"/>
      <c r="F592" s="7"/>
      <c r="G592" s="7"/>
    </row>
    <row r="593" spans="1:7">
      <c r="A593" s="7"/>
      <c r="B593" s="7"/>
      <c r="C593" s="7"/>
      <c r="D593" s="7"/>
      <c r="E593" s="7"/>
      <c r="F593" s="7"/>
      <c r="G593" s="7"/>
    </row>
    <row r="594" spans="1:7">
      <c r="A594" s="7"/>
      <c r="B594" s="7"/>
      <c r="C594" s="7"/>
      <c r="D594" s="7"/>
      <c r="E594" s="7"/>
      <c r="F594" s="7"/>
      <c r="G594" s="7"/>
    </row>
    <row r="595" spans="1:7">
      <c r="A595" s="7"/>
      <c r="B595" s="7"/>
      <c r="C595" s="7"/>
      <c r="D595" s="7"/>
      <c r="E595" s="7"/>
      <c r="F595" s="7"/>
      <c r="G595" s="7"/>
    </row>
    <row r="596" spans="1:7">
      <c r="A596" s="7"/>
      <c r="B596" s="7"/>
      <c r="C596" s="7"/>
      <c r="D596" s="7"/>
      <c r="E596" s="7"/>
      <c r="F596" s="7"/>
      <c r="G596" s="7"/>
    </row>
    <row r="597" spans="1:7">
      <c r="A597" s="7"/>
      <c r="B597" s="7"/>
      <c r="C597" s="7"/>
      <c r="D597" s="7"/>
      <c r="E597" s="7"/>
      <c r="F597" s="7"/>
      <c r="G597" s="7"/>
    </row>
    <row r="598" spans="1:7">
      <c r="A598" s="7"/>
      <c r="B598" s="7"/>
      <c r="C598" s="7"/>
      <c r="D598" s="7"/>
      <c r="E598" s="7"/>
      <c r="F598" s="7"/>
      <c r="G598" s="7"/>
    </row>
    <row r="599" spans="1:7">
      <c r="A599" s="7"/>
      <c r="B599" s="7"/>
      <c r="C599" s="7"/>
      <c r="D599" s="7"/>
      <c r="E599" s="7"/>
      <c r="F599" s="7"/>
      <c r="G599" s="7"/>
    </row>
    <row r="600" spans="1:7">
      <c r="A600" s="7"/>
      <c r="B600" s="7"/>
      <c r="C600" s="7"/>
      <c r="D600" s="7"/>
      <c r="E600" s="7"/>
      <c r="F600" s="7"/>
      <c r="G600" s="7"/>
    </row>
    <row r="601" spans="1:7">
      <c r="A601" s="7"/>
      <c r="B601" s="7"/>
      <c r="C601" s="7"/>
      <c r="D601" s="7"/>
      <c r="E601" s="7"/>
      <c r="F601" s="7"/>
      <c r="G601" s="7"/>
    </row>
    <row r="602" spans="1:7">
      <c r="A602" s="7"/>
      <c r="B602" s="7"/>
      <c r="C602" s="7"/>
      <c r="D602" s="7"/>
      <c r="E602" s="7"/>
      <c r="F602" s="7"/>
      <c r="G602" s="7"/>
    </row>
    <row r="603" spans="1:7">
      <c r="A603" s="7"/>
      <c r="B603" s="7"/>
      <c r="C603" s="7"/>
      <c r="D603" s="7"/>
      <c r="E603" s="7"/>
      <c r="F603" s="7"/>
      <c r="G603" s="7"/>
    </row>
    <row r="604" spans="1:7">
      <c r="A604" s="7"/>
      <c r="B604" s="7"/>
      <c r="C604" s="7"/>
      <c r="D604" s="7"/>
      <c r="E604" s="7"/>
      <c r="F604" s="7"/>
      <c r="G604" s="7"/>
    </row>
    <row r="605" spans="1:7">
      <c r="A605" s="7"/>
      <c r="B605" s="7"/>
      <c r="C605" s="7"/>
      <c r="D605" s="7"/>
      <c r="E605" s="7"/>
      <c r="F605" s="7"/>
      <c r="G605" s="7"/>
    </row>
    <row r="606" spans="1:7">
      <c r="A606" s="7"/>
      <c r="B606" s="7"/>
      <c r="C606" s="7"/>
      <c r="D606" s="7"/>
      <c r="E606" s="7"/>
      <c r="F606" s="7"/>
      <c r="G606" s="7"/>
    </row>
    <row r="607" spans="1:7">
      <c r="A607" s="7"/>
      <c r="B607" s="7"/>
      <c r="C607" s="7"/>
      <c r="D607" s="7"/>
      <c r="E607" s="7"/>
      <c r="F607" s="7"/>
      <c r="G607" s="7"/>
    </row>
    <row r="608" spans="1:7">
      <c r="A608" s="7"/>
      <c r="B608" s="7"/>
      <c r="C608" s="7"/>
      <c r="D608" s="7"/>
      <c r="E608" s="7"/>
      <c r="F608" s="7"/>
      <c r="G608" s="7"/>
    </row>
    <row r="609" spans="1:7">
      <c r="A609" s="7"/>
      <c r="B609" s="7"/>
      <c r="C609" s="7"/>
      <c r="D609" s="7"/>
      <c r="E609" s="7"/>
      <c r="F609" s="7"/>
      <c r="G609" s="7"/>
    </row>
    <row r="610" spans="1:7">
      <c r="A610" s="7"/>
      <c r="B610" s="7"/>
      <c r="C610" s="7"/>
      <c r="D610" s="7"/>
      <c r="E610" s="7"/>
      <c r="F610" s="7"/>
      <c r="G610" s="7"/>
    </row>
  </sheetData>
  <mergeCells count="45">
    <mergeCell ref="C6:D6"/>
    <mergeCell ref="E6:F6"/>
    <mergeCell ref="C63:D63"/>
    <mergeCell ref="E63:F63"/>
    <mergeCell ref="B7:B8"/>
    <mergeCell ref="C7:C8"/>
    <mergeCell ref="D7:D8"/>
    <mergeCell ref="E7:E8"/>
    <mergeCell ref="F7:F8"/>
    <mergeCell ref="B64:B65"/>
    <mergeCell ref="C64:C65"/>
    <mergeCell ref="D64:D65"/>
    <mergeCell ref="E64:E65"/>
    <mergeCell ref="F64:F65"/>
    <mergeCell ref="D123:D124"/>
    <mergeCell ref="E123:E124"/>
    <mergeCell ref="F123:F124"/>
    <mergeCell ref="B289:B290"/>
    <mergeCell ref="C289:C290"/>
    <mergeCell ref="D289:D290"/>
    <mergeCell ref="E289:E290"/>
    <mergeCell ref="F289:F290"/>
    <mergeCell ref="C288:D288"/>
    <mergeCell ref="E288:F288"/>
    <mergeCell ref="B243:B244"/>
    <mergeCell ref="C243:C244"/>
    <mergeCell ref="D243:D244"/>
    <mergeCell ref="E243:E244"/>
    <mergeCell ref="F243:F244"/>
    <mergeCell ref="B1:H1"/>
    <mergeCell ref="B2:H2"/>
    <mergeCell ref="B4:H4"/>
    <mergeCell ref="C242:D242"/>
    <mergeCell ref="E242:F242"/>
    <mergeCell ref="C182:D182"/>
    <mergeCell ref="E182:F182"/>
    <mergeCell ref="B183:B184"/>
    <mergeCell ref="C183:C184"/>
    <mergeCell ref="D183:D184"/>
    <mergeCell ref="E183:E184"/>
    <mergeCell ref="F183:F184"/>
    <mergeCell ref="C122:D122"/>
    <mergeCell ref="E122:F122"/>
    <mergeCell ref="B123:B124"/>
    <mergeCell ref="C123:C124"/>
  </mergeCells>
  <phoneticPr fontId="58" type="noConversion"/>
  <pageMargins left="0.75" right="0.75" top="0.25" bottom="0.5" header="0.25" footer="0.25"/>
  <pageSetup scale="90" orientation="portrait" r:id="rId1"/>
  <headerFooter>
    <oddFooter>&amp;LCopyright © 2017 SL360. All Rights Reserved&amp;R&amp;8 Geographic Details Page &amp;P</oddFooter>
  </headerFooter>
  <rowBreaks count="5" manualBreakCount="5">
    <brk id="61" max="16383" man="1"/>
    <brk id="121" max="16383" man="1"/>
    <brk id="181" max="16383" man="1"/>
    <brk id="241" max="16383" man="1"/>
    <brk id="28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sheetPr>
  <dimension ref="A1:P872"/>
  <sheetViews>
    <sheetView showGridLines="0" showRowColHeaders="0" workbookViewId="0">
      <pane xSplit="12" ySplit="5" topLeftCell="M266" activePane="bottomRight" state="frozen"/>
      <selection pane="topRight" activeCell="M1" sqref="M1"/>
      <selection pane="bottomLeft" activeCell="A6" sqref="A6"/>
      <selection pane="bottomRight" activeCell="T11" sqref="T11"/>
    </sheetView>
  </sheetViews>
  <sheetFormatPr baseColWidth="10" defaultColWidth="8.83203125" defaultRowHeight="15"/>
  <cols>
    <col min="1" max="1" width="0.5" style="18" customWidth="1"/>
    <col min="2" max="2" width="28" customWidth="1"/>
    <col min="3" max="3" width="11.1640625" customWidth="1"/>
    <col min="4" max="4" width="29.33203125" customWidth="1"/>
    <col min="5" max="5" width="9.6640625" customWidth="1"/>
    <col min="6" max="6" width="8.6640625" hidden="1" customWidth="1"/>
    <col min="7" max="8" width="10.83203125" customWidth="1"/>
    <col min="9" max="9" width="9.5" customWidth="1"/>
    <col min="10" max="10" width="7.5" customWidth="1"/>
    <col min="11" max="11" width="10.83203125" customWidth="1"/>
    <col min="12" max="12" width="5.6640625" customWidth="1"/>
    <col min="13" max="13" width="6.33203125" customWidth="1"/>
    <col min="15" max="17" width="0.1640625" customWidth="1"/>
  </cols>
  <sheetData>
    <row r="1" spans="1:16" ht="18">
      <c r="A1" s="21"/>
      <c r="B1" s="21"/>
      <c r="C1" s="25" t="s">
        <v>1484</v>
      </c>
      <c r="D1" s="25"/>
      <c r="E1" s="25"/>
      <c r="F1" s="25"/>
      <c r="G1" s="25"/>
      <c r="H1" s="25"/>
      <c r="I1" s="25"/>
      <c r="J1" s="13"/>
      <c r="K1" s="13"/>
      <c r="L1" s="13"/>
      <c r="M1" s="13"/>
    </row>
    <row r="2" spans="1:16" ht="25">
      <c r="A2" s="21"/>
      <c r="B2" s="29" t="s">
        <v>1001</v>
      </c>
      <c r="C2" s="25" t="s">
        <v>1486</v>
      </c>
      <c r="D2" s="25"/>
      <c r="E2" s="25"/>
      <c r="F2" s="25"/>
      <c r="G2" s="25"/>
      <c r="H2" s="25"/>
      <c r="I2" s="25"/>
      <c r="J2" s="13"/>
      <c r="K2" s="13"/>
      <c r="L2" s="13"/>
      <c r="M2" s="13"/>
    </row>
    <row r="3" spans="1:16" ht="18">
      <c r="A3" s="21"/>
      <c r="B3" s="30" t="s">
        <v>1002</v>
      </c>
      <c r="C3" s="31">
        <v>100000</v>
      </c>
      <c r="D3" s="24"/>
      <c r="E3" s="24"/>
      <c r="F3" s="24"/>
      <c r="G3" s="24"/>
      <c r="H3" s="24"/>
      <c r="I3" s="24"/>
      <c r="J3" s="23"/>
      <c r="K3" s="23"/>
      <c r="L3" s="23"/>
      <c r="M3" s="23"/>
    </row>
    <row r="4" spans="1:16">
      <c r="C4" s="19"/>
      <c r="E4" s="40" t="s">
        <v>33</v>
      </c>
      <c r="F4" s="41"/>
      <c r="G4" s="42"/>
      <c r="H4" s="33" t="s">
        <v>1000</v>
      </c>
      <c r="I4" s="33"/>
      <c r="J4" s="33"/>
      <c r="K4" s="35"/>
      <c r="L4" s="35"/>
      <c r="M4" s="35"/>
      <c r="N4" s="19"/>
      <c r="O4" s="19"/>
      <c r="P4" s="19"/>
    </row>
    <row r="5" spans="1:16" ht="24.75" customHeight="1">
      <c r="B5" s="36" t="s">
        <v>31</v>
      </c>
      <c r="C5" s="28" t="s">
        <v>34</v>
      </c>
      <c r="D5" s="32" t="s">
        <v>32</v>
      </c>
      <c r="E5" s="33" t="s">
        <v>35</v>
      </c>
      <c r="F5" s="33" t="s">
        <v>35</v>
      </c>
      <c r="G5" s="33" t="s">
        <v>36</v>
      </c>
      <c r="H5" s="33" t="s">
        <v>36</v>
      </c>
      <c r="I5" s="33" t="s">
        <v>37</v>
      </c>
      <c r="J5" s="33" t="s">
        <v>38</v>
      </c>
      <c r="K5" s="33" t="s">
        <v>999</v>
      </c>
      <c r="L5" s="34" t="s">
        <v>855</v>
      </c>
      <c r="M5" s="34" t="s">
        <v>856</v>
      </c>
      <c r="N5" s="19"/>
      <c r="O5" s="19"/>
      <c r="P5" s="19"/>
    </row>
    <row r="6" spans="1:16">
      <c r="A6" s="26" t="s">
        <v>140</v>
      </c>
      <c r="B6" s="20" t="s">
        <v>39</v>
      </c>
      <c r="C6" s="20" t="s">
        <v>93</v>
      </c>
      <c r="D6" s="20" t="s">
        <v>140</v>
      </c>
      <c r="E6" s="39">
        <f t="shared" ref="E6:E69" si="0">F6*$C$3/100001</f>
        <v>29782.702172978272</v>
      </c>
      <c r="F6" s="37">
        <v>29783</v>
      </c>
      <c r="G6" s="20">
        <v>30.05</v>
      </c>
      <c r="H6" s="20">
        <v>3.9</v>
      </c>
      <c r="I6" s="20">
        <v>409.2</v>
      </c>
      <c r="J6" s="20">
        <v>770</v>
      </c>
      <c r="K6" s="27" t="s">
        <v>994</v>
      </c>
      <c r="L6" s="20" t="s">
        <v>995</v>
      </c>
      <c r="M6" s="27">
        <v>0</v>
      </c>
      <c r="N6" s="38"/>
      <c r="O6" s="38"/>
      <c r="P6" s="38">
        <v>770</v>
      </c>
    </row>
    <row r="7" spans="1:16">
      <c r="A7" s="26" t="s">
        <v>141</v>
      </c>
      <c r="B7" s="20" t="s">
        <v>39</v>
      </c>
      <c r="C7" s="20" t="s">
        <v>93</v>
      </c>
      <c r="D7" s="20" t="s">
        <v>141</v>
      </c>
      <c r="E7" s="39">
        <f t="shared" si="0"/>
        <v>81386.186138138612</v>
      </c>
      <c r="F7" s="37">
        <v>81387</v>
      </c>
      <c r="G7" s="20">
        <v>82.12</v>
      </c>
      <c r="H7" s="20">
        <v>5.95</v>
      </c>
      <c r="I7" s="20">
        <v>975.7</v>
      </c>
      <c r="J7" s="20">
        <v>1380</v>
      </c>
      <c r="K7" s="27" t="s">
        <v>996</v>
      </c>
      <c r="L7" s="20" t="s">
        <v>995</v>
      </c>
      <c r="M7" s="27">
        <v>1</v>
      </c>
      <c r="N7" s="38"/>
      <c r="O7" s="38"/>
      <c r="P7" s="38">
        <v>1380</v>
      </c>
    </row>
    <row r="8" spans="1:16">
      <c r="A8" s="26" t="s">
        <v>142</v>
      </c>
      <c r="B8" s="20" t="s">
        <v>39</v>
      </c>
      <c r="C8" s="20" t="s">
        <v>93</v>
      </c>
      <c r="D8" s="20" t="s">
        <v>142</v>
      </c>
      <c r="E8" s="39">
        <f t="shared" si="0"/>
        <v>39502.604973950263</v>
      </c>
      <c r="F8" s="37">
        <v>39503</v>
      </c>
      <c r="G8" s="20">
        <v>39.86</v>
      </c>
      <c r="H8" s="20">
        <v>9.91</v>
      </c>
      <c r="I8" s="20">
        <v>303.7</v>
      </c>
      <c r="J8" s="20">
        <v>402</v>
      </c>
      <c r="K8" s="27" t="s">
        <v>996</v>
      </c>
      <c r="L8" s="20" t="s">
        <v>995</v>
      </c>
      <c r="M8" s="27">
        <v>2</v>
      </c>
      <c r="N8" s="38"/>
      <c r="O8" s="38"/>
      <c r="P8" s="38">
        <v>402</v>
      </c>
    </row>
    <row r="9" spans="1:16">
      <c r="A9" s="26" t="s">
        <v>143</v>
      </c>
      <c r="B9" s="20" t="s">
        <v>39</v>
      </c>
      <c r="C9" s="20" t="s">
        <v>93</v>
      </c>
      <c r="D9" s="20" t="s">
        <v>143</v>
      </c>
      <c r="E9" s="39">
        <f t="shared" si="0"/>
        <v>23832.761672383276</v>
      </c>
      <c r="F9" s="37">
        <v>23833</v>
      </c>
      <c r="G9" s="20">
        <v>24.05</v>
      </c>
      <c r="H9" s="20">
        <v>10.050000000000001</v>
      </c>
      <c r="I9" s="20">
        <v>141.1</v>
      </c>
      <c r="J9" s="20">
        <v>239</v>
      </c>
      <c r="K9" s="27" t="s">
        <v>996</v>
      </c>
      <c r="L9" s="20" t="s">
        <v>995</v>
      </c>
      <c r="M9" s="27">
        <v>3</v>
      </c>
      <c r="N9" s="38"/>
      <c r="O9" s="38"/>
      <c r="P9" s="38">
        <v>239</v>
      </c>
    </row>
    <row r="10" spans="1:16">
      <c r="A10" s="26" t="s">
        <v>144</v>
      </c>
      <c r="B10" s="20" t="s">
        <v>39</v>
      </c>
      <c r="C10" s="20" t="s">
        <v>93</v>
      </c>
      <c r="D10" s="20" t="s">
        <v>144</v>
      </c>
      <c r="E10" s="39">
        <f t="shared" si="0"/>
        <v>9625.9037409625907</v>
      </c>
      <c r="F10" s="37">
        <v>9626</v>
      </c>
      <c r="G10" s="20">
        <v>9.7100000000000009</v>
      </c>
      <c r="H10" s="20">
        <v>6.44</v>
      </c>
      <c r="I10" s="20">
        <v>40.4</v>
      </c>
      <c r="J10" s="20">
        <v>151</v>
      </c>
      <c r="K10" s="27" t="s">
        <v>996</v>
      </c>
      <c r="L10" s="20" t="s">
        <v>995</v>
      </c>
      <c r="M10" s="27">
        <v>4</v>
      </c>
      <c r="N10" s="38"/>
      <c r="O10" s="38"/>
      <c r="P10" s="38">
        <v>151</v>
      </c>
    </row>
    <row r="11" spans="1:16">
      <c r="A11" s="26" t="s">
        <v>145</v>
      </c>
      <c r="B11" s="20" t="s">
        <v>39</v>
      </c>
      <c r="C11" s="20" t="s">
        <v>93</v>
      </c>
      <c r="D11" s="20" t="s">
        <v>145</v>
      </c>
      <c r="E11" s="39">
        <f t="shared" si="0"/>
        <v>11391.886081139188</v>
      </c>
      <c r="F11" s="37">
        <v>11392</v>
      </c>
      <c r="G11" s="20">
        <v>11.5</v>
      </c>
      <c r="H11" s="20">
        <v>9.68</v>
      </c>
      <c r="I11" s="20">
        <v>18.600000000000001</v>
      </c>
      <c r="J11" s="20">
        <v>119</v>
      </c>
      <c r="K11" s="27" t="s">
        <v>996</v>
      </c>
      <c r="L11" s="20" t="s">
        <v>997</v>
      </c>
      <c r="M11" s="27">
        <v>5</v>
      </c>
      <c r="N11" s="38"/>
      <c r="O11" s="38">
        <v>119</v>
      </c>
      <c r="P11" s="38"/>
    </row>
    <row r="12" spans="1:16">
      <c r="A12" s="26" t="s">
        <v>146</v>
      </c>
      <c r="B12" s="20" t="s">
        <v>39</v>
      </c>
      <c r="C12" s="20" t="s">
        <v>93</v>
      </c>
      <c r="D12" s="20" t="s">
        <v>146</v>
      </c>
      <c r="E12" s="39">
        <f t="shared" si="0"/>
        <v>30373.696263037371</v>
      </c>
      <c r="F12" s="37">
        <v>30374</v>
      </c>
      <c r="G12" s="20">
        <v>30.65</v>
      </c>
      <c r="H12" s="20">
        <v>20.85</v>
      </c>
      <c r="I12" s="20">
        <v>73.099999999999994</v>
      </c>
      <c r="J12" s="20">
        <v>147</v>
      </c>
      <c r="K12" s="27" t="s">
        <v>996</v>
      </c>
      <c r="L12" s="20" t="s">
        <v>995</v>
      </c>
      <c r="M12" s="27">
        <v>6</v>
      </c>
      <c r="N12" s="38"/>
      <c r="O12" s="38"/>
      <c r="P12" s="38">
        <v>147</v>
      </c>
    </row>
    <row r="13" spans="1:16">
      <c r="A13" s="26" t="s">
        <v>147</v>
      </c>
      <c r="B13" s="20" t="s">
        <v>39</v>
      </c>
      <c r="C13" s="20" t="s">
        <v>93</v>
      </c>
      <c r="D13" s="20" t="s">
        <v>147</v>
      </c>
      <c r="E13" s="39">
        <f t="shared" si="0"/>
        <v>48102.518974810249</v>
      </c>
      <c r="F13" s="37">
        <v>48103</v>
      </c>
      <c r="G13" s="20">
        <v>48.54</v>
      </c>
      <c r="H13" s="20">
        <v>25.15</v>
      </c>
      <c r="I13" s="20">
        <v>163.30000000000001</v>
      </c>
      <c r="J13" s="20">
        <v>193</v>
      </c>
      <c r="K13" s="27" t="s">
        <v>996</v>
      </c>
      <c r="L13" s="20" t="s">
        <v>995</v>
      </c>
      <c r="M13" s="27">
        <v>7</v>
      </c>
      <c r="N13" s="38"/>
      <c r="O13" s="38"/>
      <c r="P13" s="38">
        <v>193</v>
      </c>
    </row>
    <row r="14" spans="1:16">
      <c r="A14" s="26" t="s">
        <v>148</v>
      </c>
      <c r="B14" s="20" t="s">
        <v>39</v>
      </c>
      <c r="C14" s="20" t="s">
        <v>93</v>
      </c>
      <c r="D14" s="20" t="s">
        <v>148</v>
      </c>
      <c r="E14" s="39">
        <f t="shared" si="0"/>
        <v>32408.675913240866</v>
      </c>
      <c r="F14" s="37">
        <v>32409</v>
      </c>
      <c r="G14" s="20">
        <v>32.700000000000003</v>
      </c>
      <c r="H14" s="20">
        <v>27.8</v>
      </c>
      <c r="I14" s="20">
        <v>33.200000000000003</v>
      </c>
      <c r="J14" s="20">
        <v>118</v>
      </c>
      <c r="K14" s="27" t="s">
        <v>996</v>
      </c>
      <c r="L14" s="20" t="s">
        <v>997</v>
      </c>
      <c r="M14" s="27">
        <v>8</v>
      </c>
      <c r="N14" s="38"/>
      <c r="O14" s="38">
        <v>118</v>
      </c>
      <c r="P14" s="38"/>
    </row>
    <row r="15" spans="1:16">
      <c r="A15" s="26" t="s">
        <v>149</v>
      </c>
      <c r="B15" s="20" t="s">
        <v>39</v>
      </c>
      <c r="C15" s="20" t="s">
        <v>93</v>
      </c>
      <c r="D15" s="20" t="s">
        <v>149</v>
      </c>
      <c r="E15" s="39">
        <f t="shared" si="0"/>
        <v>13667.863321366787</v>
      </c>
      <c r="F15" s="37">
        <v>13668</v>
      </c>
      <c r="G15" s="20">
        <v>13.79</v>
      </c>
      <c r="H15" s="20">
        <v>26.27</v>
      </c>
      <c r="I15" s="20">
        <v>-85.9</v>
      </c>
      <c r="J15" s="20">
        <v>52</v>
      </c>
      <c r="K15" s="27" t="s">
        <v>996</v>
      </c>
      <c r="L15" s="20" t="s">
        <v>995</v>
      </c>
      <c r="M15" s="27">
        <v>9</v>
      </c>
      <c r="N15" s="38">
        <v>52</v>
      </c>
      <c r="O15" s="38"/>
      <c r="P15" s="38"/>
    </row>
    <row r="16" spans="1:16">
      <c r="A16" s="26" t="s">
        <v>150</v>
      </c>
      <c r="B16" s="20" t="s">
        <v>39</v>
      </c>
      <c r="C16" s="20" t="s">
        <v>93</v>
      </c>
      <c r="D16" s="20" t="s">
        <v>150</v>
      </c>
      <c r="E16" s="39">
        <f t="shared" si="0"/>
        <v>7136.9286307136927</v>
      </c>
      <c r="F16" s="37">
        <v>7137</v>
      </c>
      <c r="G16" s="20">
        <v>7.2</v>
      </c>
      <c r="H16" s="20">
        <v>18.53</v>
      </c>
      <c r="I16" s="20">
        <v>-88.3</v>
      </c>
      <c r="J16" s="20">
        <v>39</v>
      </c>
      <c r="K16" s="27" t="s">
        <v>996</v>
      </c>
      <c r="L16" s="20" t="s">
        <v>995</v>
      </c>
      <c r="M16" s="27">
        <v>10</v>
      </c>
      <c r="N16" s="38">
        <v>39</v>
      </c>
      <c r="O16" s="38"/>
      <c r="P16" s="38"/>
    </row>
    <row r="17" spans="1:16">
      <c r="A17" s="26" t="s">
        <v>151</v>
      </c>
      <c r="B17" s="20" t="s">
        <v>39</v>
      </c>
      <c r="C17" s="20" t="s">
        <v>93</v>
      </c>
      <c r="D17" s="20" t="s">
        <v>151</v>
      </c>
      <c r="E17" s="39">
        <f t="shared" si="0"/>
        <v>4256.9574304256957</v>
      </c>
      <c r="F17" s="37">
        <v>4257</v>
      </c>
      <c r="G17" s="20">
        <v>4.3</v>
      </c>
      <c r="H17" s="20">
        <v>17.03</v>
      </c>
      <c r="I17" s="20">
        <v>-102.6</v>
      </c>
      <c r="J17" s="20">
        <v>25</v>
      </c>
      <c r="K17" s="27" t="s">
        <v>996</v>
      </c>
      <c r="L17" s="20" t="s">
        <v>995</v>
      </c>
      <c r="M17" s="27">
        <v>11</v>
      </c>
      <c r="N17" s="38">
        <v>25</v>
      </c>
      <c r="O17" s="38"/>
      <c r="P17" s="38"/>
    </row>
    <row r="18" spans="1:16">
      <c r="A18" s="26" t="s">
        <v>152</v>
      </c>
      <c r="B18" s="20" t="s">
        <v>40</v>
      </c>
      <c r="C18" s="20" t="s">
        <v>94</v>
      </c>
      <c r="D18" s="20" t="s">
        <v>152</v>
      </c>
      <c r="E18" s="39">
        <f t="shared" si="0"/>
        <v>2019.9798002019979</v>
      </c>
      <c r="F18" s="37">
        <v>2020</v>
      </c>
      <c r="G18" s="20">
        <v>2.08</v>
      </c>
      <c r="H18" s="20">
        <v>3.72</v>
      </c>
      <c r="I18" s="20">
        <v>-26.1</v>
      </c>
      <c r="J18" s="20">
        <v>56</v>
      </c>
      <c r="K18" s="27" t="s">
        <v>994</v>
      </c>
      <c r="L18" s="20" t="s">
        <v>995</v>
      </c>
      <c r="M18" s="27">
        <v>12</v>
      </c>
      <c r="N18" s="38">
        <v>56</v>
      </c>
      <c r="O18" s="38"/>
      <c r="P18" s="38"/>
    </row>
    <row r="19" spans="1:16">
      <c r="A19" s="26" t="s">
        <v>153</v>
      </c>
      <c r="B19" s="20" t="s">
        <v>40</v>
      </c>
      <c r="C19" s="20" t="s">
        <v>94</v>
      </c>
      <c r="D19" s="20" t="s">
        <v>153</v>
      </c>
      <c r="E19" s="39">
        <f t="shared" si="0"/>
        <v>21580.784192158077</v>
      </c>
      <c r="F19" s="37">
        <v>21581</v>
      </c>
      <c r="G19" s="20">
        <v>22.17</v>
      </c>
      <c r="H19" s="20">
        <v>13.72</v>
      </c>
      <c r="I19" s="20">
        <v>73.8</v>
      </c>
      <c r="J19" s="20">
        <v>162</v>
      </c>
      <c r="K19" s="27" t="s">
        <v>996</v>
      </c>
      <c r="L19" s="20" t="s">
        <v>995</v>
      </c>
      <c r="M19" s="27">
        <v>13</v>
      </c>
      <c r="N19" s="38"/>
      <c r="O19" s="38"/>
      <c r="P19" s="38">
        <v>162</v>
      </c>
    </row>
    <row r="20" spans="1:16">
      <c r="A20" s="26" t="s">
        <v>154</v>
      </c>
      <c r="B20" s="20" t="s">
        <v>40</v>
      </c>
      <c r="C20" s="20" t="s">
        <v>94</v>
      </c>
      <c r="D20" s="20" t="s">
        <v>154</v>
      </c>
      <c r="E20" s="39">
        <f t="shared" si="0"/>
        <v>38055.619443805561</v>
      </c>
      <c r="F20" s="37">
        <v>38056</v>
      </c>
      <c r="G20" s="20">
        <v>39.090000000000003</v>
      </c>
      <c r="H20" s="20">
        <v>18.559999999999999</v>
      </c>
      <c r="I20" s="20">
        <v>158.69999999999999</v>
      </c>
      <c r="J20" s="20">
        <v>211</v>
      </c>
      <c r="K20" s="27" t="s">
        <v>996</v>
      </c>
      <c r="L20" s="20" t="s">
        <v>995</v>
      </c>
      <c r="M20" s="27">
        <v>14</v>
      </c>
      <c r="N20" s="38"/>
      <c r="O20" s="38"/>
      <c r="P20" s="38">
        <v>211</v>
      </c>
    </row>
    <row r="21" spans="1:16">
      <c r="A21" s="26" t="s">
        <v>155</v>
      </c>
      <c r="B21" s="20" t="s">
        <v>40</v>
      </c>
      <c r="C21" s="20" t="s">
        <v>94</v>
      </c>
      <c r="D21" s="20" t="s">
        <v>155</v>
      </c>
      <c r="E21" s="39">
        <f t="shared" si="0"/>
        <v>24022.759772402274</v>
      </c>
      <c r="F21" s="37">
        <v>24023</v>
      </c>
      <c r="G21" s="20">
        <v>24.68</v>
      </c>
      <c r="H21" s="20">
        <v>22.09</v>
      </c>
      <c r="I21" s="20">
        <v>18.8</v>
      </c>
      <c r="J21" s="20">
        <v>112</v>
      </c>
      <c r="K21" s="27" t="s">
        <v>996</v>
      </c>
      <c r="L21" s="20" t="s">
        <v>997</v>
      </c>
      <c r="M21" s="27">
        <v>15</v>
      </c>
      <c r="N21" s="38"/>
      <c r="O21" s="38">
        <v>112</v>
      </c>
      <c r="P21" s="38"/>
    </row>
    <row r="22" spans="1:16">
      <c r="A22" s="26" t="s">
        <v>156</v>
      </c>
      <c r="B22" s="20" t="s">
        <v>40</v>
      </c>
      <c r="C22" s="20" t="s">
        <v>94</v>
      </c>
      <c r="D22" s="20" t="s">
        <v>156</v>
      </c>
      <c r="E22" s="39">
        <f t="shared" si="0"/>
        <v>7864.9213507864924</v>
      </c>
      <c r="F22" s="37">
        <v>7865</v>
      </c>
      <c r="G22" s="20">
        <v>8.08</v>
      </c>
      <c r="H22" s="20">
        <v>19.260000000000002</v>
      </c>
      <c r="I22" s="20">
        <v>-85.2</v>
      </c>
      <c r="J22" s="20">
        <v>42</v>
      </c>
      <c r="K22" s="27" t="s">
        <v>996</v>
      </c>
      <c r="L22" s="20" t="s">
        <v>995</v>
      </c>
      <c r="M22" s="27">
        <v>16</v>
      </c>
      <c r="N22" s="38">
        <v>42</v>
      </c>
      <c r="O22" s="38"/>
      <c r="P22" s="38"/>
    </row>
    <row r="23" spans="1:16">
      <c r="A23" s="26" t="s">
        <v>157</v>
      </c>
      <c r="B23" s="20" t="s">
        <v>40</v>
      </c>
      <c r="C23" s="20" t="s">
        <v>94</v>
      </c>
      <c r="D23" s="20" t="s">
        <v>157</v>
      </c>
      <c r="E23" s="39">
        <f t="shared" si="0"/>
        <v>3797.9620203797963</v>
      </c>
      <c r="F23" s="37">
        <v>3798</v>
      </c>
      <c r="G23" s="20">
        <v>3.9</v>
      </c>
      <c r="H23" s="20">
        <v>22.66</v>
      </c>
      <c r="I23" s="20">
        <v>-134.6</v>
      </c>
      <c r="J23" s="20">
        <v>17</v>
      </c>
      <c r="K23" s="27" t="s">
        <v>996</v>
      </c>
      <c r="L23" s="20" t="s">
        <v>995</v>
      </c>
      <c r="M23" s="27">
        <v>17</v>
      </c>
      <c r="N23" s="38">
        <v>17</v>
      </c>
      <c r="O23" s="38"/>
      <c r="P23" s="38"/>
    </row>
    <row r="24" spans="1:16">
      <c r="A24" s="26" t="s">
        <v>159</v>
      </c>
      <c r="B24" s="20" t="s">
        <v>41</v>
      </c>
      <c r="C24" s="20" t="s">
        <v>95</v>
      </c>
      <c r="D24" s="20" t="s">
        <v>159</v>
      </c>
      <c r="E24" s="39">
        <f t="shared" si="0"/>
        <v>30193.698063019368</v>
      </c>
      <c r="F24" s="37">
        <v>30194</v>
      </c>
      <c r="G24" s="20">
        <v>35.75</v>
      </c>
      <c r="H24" s="20">
        <v>43.53</v>
      </c>
      <c r="I24" s="20">
        <v>-43.8</v>
      </c>
      <c r="J24" s="20">
        <v>82</v>
      </c>
      <c r="K24" s="27" t="s">
        <v>996</v>
      </c>
      <c r="L24" s="20" t="s">
        <v>995</v>
      </c>
      <c r="M24" s="27">
        <v>18</v>
      </c>
      <c r="N24" s="38">
        <v>82</v>
      </c>
      <c r="O24" s="38"/>
      <c r="P24" s="38"/>
    </row>
    <row r="25" spans="1:16">
      <c r="A25" s="26" t="s">
        <v>160</v>
      </c>
      <c r="B25" s="20" t="s">
        <v>41</v>
      </c>
      <c r="C25" s="20" t="s">
        <v>95</v>
      </c>
      <c r="D25" s="20" t="s">
        <v>160</v>
      </c>
      <c r="E25" s="39">
        <f t="shared" si="0"/>
        <v>54255.457445425549</v>
      </c>
      <c r="F25" s="37">
        <v>54256</v>
      </c>
      <c r="G25" s="20">
        <v>64.25</v>
      </c>
      <c r="H25" s="20">
        <v>56.47</v>
      </c>
      <c r="I25" s="20">
        <v>43.8</v>
      </c>
      <c r="J25" s="20">
        <v>114</v>
      </c>
      <c r="K25" s="27" t="s">
        <v>996</v>
      </c>
      <c r="L25" s="20" t="s">
        <v>997</v>
      </c>
      <c r="M25" s="27">
        <v>19</v>
      </c>
      <c r="N25" s="38"/>
      <c r="O25" s="38">
        <v>114</v>
      </c>
      <c r="P25" s="38"/>
    </row>
    <row r="26" spans="1:16">
      <c r="A26" s="26" t="s">
        <v>857</v>
      </c>
      <c r="B26" s="20" t="s">
        <v>42</v>
      </c>
      <c r="C26" s="20" t="s">
        <v>96</v>
      </c>
      <c r="D26" s="20" t="s">
        <v>161</v>
      </c>
      <c r="E26" s="39">
        <f t="shared" si="0"/>
        <v>5874.9412505874943</v>
      </c>
      <c r="F26" s="37">
        <v>5875</v>
      </c>
      <c r="G26" s="20">
        <v>6.08</v>
      </c>
      <c r="H26" s="20">
        <v>7.91</v>
      </c>
      <c r="I26" s="20">
        <v>-20.399999999999999</v>
      </c>
      <c r="J26" s="20">
        <v>77</v>
      </c>
      <c r="K26" s="27" t="s">
        <v>996</v>
      </c>
      <c r="L26" s="20" t="s">
        <v>995</v>
      </c>
      <c r="M26" s="27">
        <v>20</v>
      </c>
      <c r="N26" s="38">
        <v>77</v>
      </c>
      <c r="O26" s="38"/>
      <c r="P26" s="38"/>
    </row>
    <row r="27" spans="1:16">
      <c r="A27" s="26" t="s">
        <v>858</v>
      </c>
      <c r="B27" s="20" t="s">
        <v>42</v>
      </c>
      <c r="C27" s="20" t="s">
        <v>96</v>
      </c>
      <c r="D27" s="20" t="s">
        <v>162</v>
      </c>
      <c r="E27" s="39">
        <f t="shared" si="0"/>
        <v>3369.9663003369965</v>
      </c>
      <c r="F27" s="37">
        <v>3370</v>
      </c>
      <c r="G27" s="20">
        <v>3.48</v>
      </c>
      <c r="H27" s="20">
        <v>4.8499999999999996</v>
      </c>
      <c r="I27" s="20">
        <v>-19</v>
      </c>
      <c r="J27" s="20">
        <v>72</v>
      </c>
      <c r="K27" s="27" t="s">
        <v>994</v>
      </c>
      <c r="L27" s="20" t="s">
        <v>995</v>
      </c>
      <c r="M27" s="27">
        <v>21</v>
      </c>
      <c r="N27" s="38">
        <v>72</v>
      </c>
      <c r="O27" s="38"/>
      <c r="P27" s="38"/>
    </row>
    <row r="28" spans="1:16">
      <c r="A28" s="26" t="s">
        <v>859</v>
      </c>
      <c r="B28" s="20" t="s">
        <v>42</v>
      </c>
      <c r="C28" s="20" t="s">
        <v>96</v>
      </c>
      <c r="D28" s="20" t="s">
        <v>163</v>
      </c>
      <c r="E28" s="39">
        <f t="shared" si="0"/>
        <v>7050.9294907050926</v>
      </c>
      <c r="F28" s="37">
        <v>7051</v>
      </c>
      <c r="G28" s="20">
        <v>7.29</v>
      </c>
      <c r="H28" s="20">
        <v>8.75</v>
      </c>
      <c r="I28" s="20">
        <v>-15.4</v>
      </c>
      <c r="J28" s="20">
        <v>83</v>
      </c>
      <c r="K28" s="27" t="s">
        <v>996</v>
      </c>
      <c r="L28" s="20" t="s">
        <v>995</v>
      </c>
      <c r="M28" s="27">
        <v>22</v>
      </c>
      <c r="N28" s="38">
        <v>83</v>
      </c>
      <c r="O28" s="38"/>
      <c r="P28" s="38"/>
    </row>
    <row r="29" spans="1:16">
      <c r="A29" s="26" t="s">
        <v>860</v>
      </c>
      <c r="B29" s="20" t="s">
        <v>42</v>
      </c>
      <c r="C29" s="20" t="s">
        <v>96</v>
      </c>
      <c r="D29" s="20" t="s">
        <v>164</v>
      </c>
      <c r="E29" s="39">
        <f t="shared" si="0"/>
        <v>9449.9055009449912</v>
      </c>
      <c r="F29" s="37">
        <v>9450</v>
      </c>
      <c r="G29" s="20">
        <v>9.77</v>
      </c>
      <c r="H29" s="20">
        <v>10.72</v>
      </c>
      <c r="I29" s="20">
        <v>-9.1999999999999993</v>
      </c>
      <c r="J29" s="20">
        <v>91</v>
      </c>
      <c r="K29" s="27" t="s">
        <v>996</v>
      </c>
      <c r="L29" s="20" t="s">
        <v>997</v>
      </c>
      <c r="M29" s="27">
        <v>23</v>
      </c>
      <c r="N29" s="38"/>
      <c r="O29" s="38">
        <v>91</v>
      </c>
      <c r="P29" s="38"/>
    </row>
    <row r="30" spans="1:16">
      <c r="A30" s="26" t="s">
        <v>861</v>
      </c>
      <c r="B30" s="20" t="s">
        <v>42</v>
      </c>
      <c r="C30" s="20" t="s">
        <v>96</v>
      </c>
      <c r="D30" s="20" t="s">
        <v>165</v>
      </c>
      <c r="E30" s="39">
        <f t="shared" si="0"/>
        <v>11066.889331106689</v>
      </c>
      <c r="F30" s="37">
        <v>11067</v>
      </c>
      <c r="G30" s="20">
        <v>11.44</v>
      </c>
      <c r="H30" s="20">
        <v>11.71</v>
      </c>
      <c r="I30" s="20">
        <v>-2.4</v>
      </c>
      <c r="J30" s="20">
        <v>98</v>
      </c>
      <c r="K30" s="27" t="s">
        <v>996</v>
      </c>
      <c r="L30" s="20" t="s">
        <v>997</v>
      </c>
      <c r="M30" s="27">
        <v>24</v>
      </c>
      <c r="N30" s="38"/>
      <c r="O30" s="38">
        <v>98</v>
      </c>
      <c r="P30" s="38"/>
    </row>
    <row r="31" spans="1:16">
      <c r="A31" s="26" t="s">
        <v>862</v>
      </c>
      <c r="B31" s="20" t="s">
        <v>42</v>
      </c>
      <c r="C31" s="20" t="s">
        <v>96</v>
      </c>
      <c r="D31" s="20" t="s">
        <v>166</v>
      </c>
      <c r="E31" s="39">
        <f t="shared" si="0"/>
        <v>5642.9435705642945</v>
      </c>
      <c r="F31" s="37">
        <v>5643</v>
      </c>
      <c r="G31" s="20">
        <v>5.84</v>
      </c>
      <c r="H31" s="20">
        <v>5.7</v>
      </c>
      <c r="I31" s="20">
        <v>1.8</v>
      </c>
      <c r="J31" s="20">
        <v>102</v>
      </c>
      <c r="K31" s="27" t="s">
        <v>996</v>
      </c>
      <c r="L31" s="20" t="s">
        <v>997</v>
      </c>
      <c r="M31" s="27">
        <v>25</v>
      </c>
      <c r="N31" s="38"/>
      <c r="O31" s="38">
        <v>102</v>
      </c>
      <c r="P31" s="38"/>
    </row>
    <row r="32" spans="1:16">
      <c r="A32" s="26" t="s">
        <v>863</v>
      </c>
      <c r="B32" s="20" t="s">
        <v>42</v>
      </c>
      <c r="C32" s="20" t="s">
        <v>96</v>
      </c>
      <c r="D32" s="20" t="s">
        <v>167</v>
      </c>
      <c r="E32" s="39">
        <f t="shared" si="0"/>
        <v>11792.882071179289</v>
      </c>
      <c r="F32" s="37">
        <v>11793</v>
      </c>
      <c r="G32" s="20">
        <v>12.2</v>
      </c>
      <c r="H32" s="20">
        <v>10.8</v>
      </c>
      <c r="I32" s="20">
        <v>13.5</v>
      </c>
      <c r="J32" s="20">
        <v>113</v>
      </c>
      <c r="K32" s="27" t="s">
        <v>996</v>
      </c>
      <c r="L32" s="20" t="s">
        <v>997</v>
      </c>
      <c r="M32" s="27">
        <v>26</v>
      </c>
      <c r="N32" s="38"/>
      <c r="O32" s="38">
        <v>113</v>
      </c>
      <c r="P32" s="38"/>
    </row>
    <row r="33" spans="1:16">
      <c r="A33" s="26" t="s">
        <v>864</v>
      </c>
      <c r="B33" s="20" t="s">
        <v>42</v>
      </c>
      <c r="C33" s="20" t="s">
        <v>96</v>
      </c>
      <c r="D33" s="20" t="s">
        <v>168</v>
      </c>
      <c r="E33" s="39">
        <f t="shared" si="0"/>
        <v>11861.881381186187</v>
      </c>
      <c r="F33" s="37">
        <v>11862</v>
      </c>
      <c r="G33" s="20">
        <v>12.27</v>
      </c>
      <c r="H33" s="20">
        <v>10.9</v>
      </c>
      <c r="I33" s="20">
        <v>13.2</v>
      </c>
      <c r="J33" s="20">
        <v>113</v>
      </c>
      <c r="K33" s="27" t="s">
        <v>996</v>
      </c>
      <c r="L33" s="20" t="s">
        <v>997</v>
      </c>
      <c r="M33" s="27">
        <v>27</v>
      </c>
      <c r="N33" s="38"/>
      <c r="O33" s="38">
        <v>113</v>
      </c>
      <c r="P33" s="38"/>
    </row>
    <row r="34" spans="1:16">
      <c r="A34" s="26" t="s">
        <v>865</v>
      </c>
      <c r="B34" s="20" t="s">
        <v>42</v>
      </c>
      <c r="C34" s="20" t="s">
        <v>96</v>
      </c>
      <c r="D34" s="20" t="s">
        <v>169</v>
      </c>
      <c r="E34" s="39">
        <f t="shared" si="0"/>
        <v>4024.959750402496</v>
      </c>
      <c r="F34" s="37">
        <v>4025</v>
      </c>
      <c r="G34" s="20">
        <v>4.16</v>
      </c>
      <c r="H34" s="20">
        <v>4.2300000000000004</v>
      </c>
      <c r="I34" s="20">
        <v>-1</v>
      </c>
      <c r="J34" s="20">
        <v>98</v>
      </c>
      <c r="K34" s="27" t="s">
        <v>994</v>
      </c>
      <c r="L34" s="20" t="s">
        <v>997</v>
      </c>
      <c r="M34" s="27">
        <v>28</v>
      </c>
      <c r="N34" s="38"/>
      <c r="O34" s="38">
        <v>98</v>
      </c>
      <c r="P34" s="38"/>
    </row>
    <row r="35" spans="1:16">
      <c r="A35" s="26" t="s">
        <v>866</v>
      </c>
      <c r="B35" s="20" t="s">
        <v>42</v>
      </c>
      <c r="C35" s="20" t="s">
        <v>96</v>
      </c>
      <c r="D35" s="20" t="s">
        <v>170</v>
      </c>
      <c r="E35" s="39">
        <f t="shared" si="0"/>
        <v>7176.9282307176927</v>
      </c>
      <c r="F35" s="37">
        <v>7177</v>
      </c>
      <c r="G35" s="20">
        <v>7.42</v>
      </c>
      <c r="H35" s="20">
        <v>6.95</v>
      </c>
      <c r="I35" s="20">
        <v>5.6</v>
      </c>
      <c r="J35" s="20">
        <v>107</v>
      </c>
      <c r="K35" s="27" t="s">
        <v>996</v>
      </c>
      <c r="L35" s="20" t="s">
        <v>997</v>
      </c>
      <c r="M35" s="27">
        <v>29</v>
      </c>
      <c r="N35" s="38"/>
      <c r="O35" s="38">
        <v>107</v>
      </c>
      <c r="P35" s="38"/>
    </row>
    <row r="36" spans="1:16">
      <c r="A36" s="26" t="s">
        <v>867</v>
      </c>
      <c r="B36" s="20" t="s">
        <v>42</v>
      </c>
      <c r="C36" s="20" t="s">
        <v>96</v>
      </c>
      <c r="D36" s="20" t="s">
        <v>171</v>
      </c>
      <c r="E36" s="39">
        <f t="shared" si="0"/>
        <v>6758.9324106758932</v>
      </c>
      <c r="F36" s="37">
        <v>6759</v>
      </c>
      <c r="G36" s="20">
        <v>6.99</v>
      </c>
      <c r="H36" s="20">
        <v>6.92</v>
      </c>
      <c r="I36" s="20">
        <v>0.8</v>
      </c>
      <c r="J36" s="20">
        <v>101</v>
      </c>
      <c r="K36" s="27" t="s">
        <v>996</v>
      </c>
      <c r="L36" s="20" t="s">
        <v>997</v>
      </c>
      <c r="M36" s="27">
        <v>30</v>
      </c>
      <c r="N36" s="38"/>
      <c r="O36" s="38">
        <v>101</v>
      </c>
      <c r="P36" s="38"/>
    </row>
    <row r="37" spans="1:16">
      <c r="A37" s="26" t="s">
        <v>868</v>
      </c>
      <c r="B37" s="20" t="s">
        <v>42</v>
      </c>
      <c r="C37" s="20" t="s">
        <v>96</v>
      </c>
      <c r="D37" s="20" t="s">
        <v>172</v>
      </c>
      <c r="E37" s="39">
        <f t="shared" si="0"/>
        <v>2207.9779202207978</v>
      </c>
      <c r="F37" s="37">
        <v>2208</v>
      </c>
      <c r="G37" s="20">
        <v>2.2799999999999998</v>
      </c>
      <c r="H37" s="20">
        <v>1.98</v>
      </c>
      <c r="I37" s="20">
        <v>6.5</v>
      </c>
      <c r="J37" s="20">
        <v>115</v>
      </c>
      <c r="K37" s="27" t="s">
        <v>994</v>
      </c>
      <c r="L37" s="20" t="s">
        <v>997</v>
      </c>
      <c r="M37" s="27">
        <v>31</v>
      </c>
      <c r="N37" s="38"/>
      <c r="O37" s="38">
        <v>115</v>
      </c>
      <c r="P37" s="38"/>
    </row>
    <row r="38" spans="1:16">
      <c r="A38" s="26" t="s">
        <v>869</v>
      </c>
      <c r="B38" s="20" t="s">
        <v>42</v>
      </c>
      <c r="C38" s="20" t="s">
        <v>96</v>
      </c>
      <c r="D38" s="20" t="s">
        <v>173</v>
      </c>
      <c r="E38" s="39">
        <f t="shared" si="0"/>
        <v>10420.89579104209</v>
      </c>
      <c r="F38" s="37">
        <v>10421</v>
      </c>
      <c r="G38" s="20">
        <v>10.78</v>
      </c>
      <c r="H38" s="20">
        <v>8.59</v>
      </c>
      <c r="I38" s="20">
        <v>23.4</v>
      </c>
      <c r="J38" s="20">
        <v>126</v>
      </c>
      <c r="K38" s="27" t="s">
        <v>996</v>
      </c>
      <c r="L38" s="20" t="s">
        <v>995</v>
      </c>
      <c r="M38" s="27">
        <v>32</v>
      </c>
      <c r="N38" s="38"/>
      <c r="O38" s="38"/>
      <c r="P38" s="38">
        <v>126</v>
      </c>
    </row>
    <row r="39" spans="1:16">
      <c r="A39" s="26" t="s">
        <v>174</v>
      </c>
      <c r="B39" s="20" t="s">
        <v>43</v>
      </c>
      <c r="C39" s="20" t="s">
        <v>97</v>
      </c>
      <c r="D39" s="20" t="s">
        <v>174</v>
      </c>
      <c r="E39" s="39">
        <f t="shared" si="0"/>
        <v>98943.010569894308</v>
      </c>
      <c r="F39" s="37">
        <v>98944</v>
      </c>
      <c r="G39" s="20">
        <v>99.02</v>
      </c>
      <c r="H39" s="20">
        <v>36.29</v>
      </c>
      <c r="I39" s="20">
        <v>398.8</v>
      </c>
      <c r="J39" s="20">
        <v>273</v>
      </c>
      <c r="K39" s="27" t="s">
        <v>996</v>
      </c>
      <c r="L39" s="20" t="s">
        <v>995</v>
      </c>
      <c r="M39" s="27">
        <v>33</v>
      </c>
      <c r="N39" s="38"/>
      <c r="O39" s="38"/>
      <c r="P39" s="38">
        <v>273</v>
      </c>
    </row>
    <row r="40" spans="1:16">
      <c r="A40" s="26" t="s">
        <v>175</v>
      </c>
      <c r="B40" s="20" t="s">
        <v>43</v>
      </c>
      <c r="C40" s="20" t="s">
        <v>97</v>
      </c>
      <c r="D40" s="20" t="s">
        <v>175</v>
      </c>
      <c r="E40" s="39">
        <f t="shared" si="0"/>
        <v>977.99022009779901</v>
      </c>
      <c r="F40" s="20">
        <v>978</v>
      </c>
      <c r="G40" s="20">
        <v>0.98</v>
      </c>
      <c r="H40" s="20">
        <v>63.71</v>
      </c>
      <c r="I40" s="20">
        <v>-398.8</v>
      </c>
      <c r="J40" s="20">
        <v>2</v>
      </c>
      <c r="K40" s="27" t="s">
        <v>996</v>
      </c>
      <c r="L40" s="20" t="s">
        <v>995</v>
      </c>
      <c r="M40" s="27">
        <v>34</v>
      </c>
      <c r="N40" s="38">
        <v>2</v>
      </c>
      <c r="O40" s="38"/>
      <c r="P40" s="38"/>
    </row>
    <row r="41" spans="1:16">
      <c r="A41" s="26" t="s">
        <v>176</v>
      </c>
      <c r="B41" s="20" t="s">
        <v>44</v>
      </c>
      <c r="C41" s="20" t="s">
        <v>98</v>
      </c>
      <c r="D41" s="20" t="s">
        <v>176</v>
      </c>
      <c r="E41" s="39">
        <f t="shared" si="0"/>
        <v>20762.792372076281</v>
      </c>
      <c r="F41" s="37">
        <v>20763</v>
      </c>
      <c r="G41" s="20">
        <v>20.9</v>
      </c>
      <c r="H41" s="20">
        <v>39.119999999999997</v>
      </c>
      <c r="I41" s="20">
        <v>-113.8</v>
      </c>
      <c r="J41" s="20">
        <v>53</v>
      </c>
      <c r="K41" s="27" t="s">
        <v>996</v>
      </c>
      <c r="L41" s="20" t="s">
        <v>995</v>
      </c>
      <c r="M41" s="27">
        <v>35</v>
      </c>
      <c r="N41" s="38">
        <v>53</v>
      </c>
      <c r="O41" s="38"/>
      <c r="P41" s="38"/>
    </row>
    <row r="42" spans="1:16">
      <c r="A42" s="26" t="s">
        <v>177</v>
      </c>
      <c r="B42" s="20" t="s">
        <v>44</v>
      </c>
      <c r="C42" s="20" t="s">
        <v>98</v>
      </c>
      <c r="D42" s="20" t="s">
        <v>177</v>
      </c>
      <c r="E42" s="39">
        <f t="shared" si="0"/>
        <v>48562.514374856255</v>
      </c>
      <c r="F42" s="37">
        <v>48563</v>
      </c>
      <c r="G42" s="20">
        <v>48.88</v>
      </c>
      <c r="H42" s="20">
        <v>36.75</v>
      </c>
      <c r="I42" s="20">
        <v>76.7</v>
      </c>
      <c r="J42" s="20">
        <v>133</v>
      </c>
      <c r="K42" s="27" t="s">
        <v>996</v>
      </c>
      <c r="L42" s="20" t="s">
        <v>995</v>
      </c>
      <c r="M42" s="27">
        <v>36</v>
      </c>
      <c r="N42" s="38"/>
      <c r="O42" s="38"/>
      <c r="P42" s="38">
        <v>133</v>
      </c>
    </row>
    <row r="43" spans="1:16">
      <c r="A43" s="26" t="s">
        <v>178</v>
      </c>
      <c r="B43" s="20" t="s">
        <v>44</v>
      </c>
      <c r="C43" s="20" t="s">
        <v>98</v>
      </c>
      <c r="D43" s="20" t="s">
        <v>178</v>
      </c>
      <c r="E43" s="39">
        <f t="shared" si="0"/>
        <v>30016.699833001669</v>
      </c>
      <c r="F43" s="37">
        <v>30017</v>
      </c>
      <c r="G43" s="20">
        <v>30.22</v>
      </c>
      <c r="H43" s="20">
        <v>24.13</v>
      </c>
      <c r="I43" s="20">
        <v>43.3</v>
      </c>
      <c r="J43" s="20">
        <v>125</v>
      </c>
      <c r="K43" s="27" t="s">
        <v>996</v>
      </c>
      <c r="L43" s="20" t="s">
        <v>995</v>
      </c>
      <c r="M43" s="27">
        <v>37</v>
      </c>
      <c r="N43" s="38"/>
      <c r="O43" s="38"/>
      <c r="P43" s="38">
        <v>125</v>
      </c>
    </row>
    <row r="44" spans="1:16">
      <c r="A44" s="26" t="s">
        <v>179</v>
      </c>
      <c r="B44" s="20" t="s">
        <v>45</v>
      </c>
      <c r="C44" s="20" t="s">
        <v>99</v>
      </c>
      <c r="D44" s="20" t="s">
        <v>179</v>
      </c>
      <c r="E44" s="39">
        <f t="shared" si="0"/>
        <v>11160.888391116088</v>
      </c>
      <c r="F44" s="37">
        <v>11161</v>
      </c>
      <c r="G44" s="20">
        <v>22.87</v>
      </c>
      <c r="H44" s="20">
        <v>20.54</v>
      </c>
      <c r="I44" s="20">
        <v>12.2</v>
      </c>
      <c r="J44" s="20">
        <v>111</v>
      </c>
      <c r="K44" s="27" t="s">
        <v>996</v>
      </c>
      <c r="L44" s="20" t="s">
        <v>997</v>
      </c>
      <c r="M44" s="27">
        <v>38</v>
      </c>
      <c r="N44" s="38"/>
      <c r="O44" s="38">
        <v>111</v>
      </c>
      <c r="P44" s="38"/>
    </row>
    <row r="45" spans="1:16">
      <c r="A45" s="26" t="s">
        <v>180</v>
      </c>
      <c r="B45" s="20" t="s">
        <v>45</v>
      </c>
      <c r="C45" s="20" t="s">
        <v>99</v>
      </c>
      <c r="D45" s="20" t="s">
        <v>180</v>
      </c>
      <c r="E45" s="39">
        <f t="shared" si="0"/>
        <v>4042.9595704042958</v>
      </c>
      <c r="F45" s="37">
        <v>4043</v>
      </c>
      <c r="G45" s="20">
        <v>8.2899999999999991</v>
      </c>
      <c r="H45" s="20">
        <v>8.41</v>
      </c>
      <c r="I45" s="20">
        <v>-0.9</v>
      </c>
      <c r="J45" s="20">
        <v>99</v>
      </c>
      <c r="K45" s="27" t="s">
        <v>996</v>
      </c>
      <c r="L45" s="20" t="s">
        <v>997</v>
      </c>
      <c r="M45" s="27">
        <v>39</v>
      </c>
      <c r="N45" s="38"/>
      <c r="O45" s="38">
        <v>99</v>
      </c>
      <c r="P45" s="38"/>
    </row>
    <row r="46" spans="1:16">
      <c r="A46" s="26" t="s">
        <v>181</v>
      </c>
      <c r="B46" s="20" t="s">
        <v>45</v>
      </c>
      <c r="C46" s="20" t="s">
        <v>99</v>
      </c>
      <c r="D46" s="20" t="s">
        <v>181</v>
      </c>
      <c r="E46" s="39">
        <f t="shared" si="0"/>
        <v>1559.9844001559984</v>
      </c>
      <c r="F46" s="37">
        <v>1560</v>
      </c>
      <c r="G46" s="20">
        <v>3.2</v>
      </c>
      <c r="H46" s="20">
        <v>2.81</v>
      </c>
      <c r="I46" s="20">
        <v>4.9000000000000004</v>
      </c>
      <c r="J46" s="20">
        <v>114</v>
      </c>
      <c r="K46" s="27" t="s">
        <v>994</v>
      </c>
      <c r="L46" s="20" t="s">
        <v>997</v>
      </c>
      <c r="M46" s="27">
        <v>40</v>
      </c>
      <c r="N46" s="38"/>
      <c r="O46" s="38">
        <v>114</v>
      </c>
      <c r="P46" s="38"/>
    </row>
    <row r="47" spans="1:16">
      <c r="A47" s="26" t="s">
        <v>182</v>
      </c>
      <c r="B47" s="20" t="s">
        <v>45</v>
      </c>
      <c r="C47" s="20" t="s">
        <v>99</v>
      </c>
      <c r="D47" s="20" t="s">
        <v>182</v>
      </c>
      <c r="E47" s="39">
        <f t="shared" si="0"/>
        <v>9205.9079409205915</v>
      </c>
      <c r="F47" s="37">
        <v>9206</v>
      </c>
      <c r="G47" s="20">
        <v>18.87</v>
      </c>
      <c r="H47" s="20">
        <v>16.14</v>
      </c>
      <c r="I47" s="20">
        <v>15.7</v>
      </c>
      <c r="J47" s="20">
        <v>117</v>
      </c>
      <c r="K47" s="27" t="s">
        <v>996</v>
      </c>
      <c r="L47" s="20" t="s">
        <v>997</v>
      </c>
      <c r="M47" s="27">
        <v>41</v>
      </c>
      <c r="N47" s="38"/>
      <c r="O47" s="38">
        <v>117</v>
      </c>
      <c r="P47" s="38"/>
    </row>
    <row r="48" spans="1:16">
      <c r="A48" s="26" t="s">
        <v>183</v>
      </c>
      <c r="B48" s="20" t="s">
        <v>45</v>
      </c>
      <c r="C48" s="20" t="s">
        <v>99</v>
      </c>
      <c r="D48" s="20" t="s">
        <v>183</v>
      </c>
      <c r="E48" s="39">
        <f t="shared" si="0"/>
        <v>10562.894371056289</v>
      </c>
      <c r="F48" s="37">
        <v>10563</v>
      </c>
      <c r="G48" s="20">
        <v>21.65</v>
      </c>
      <c r="H48" s="20">
        <v>18.2</v>
      </c>
      <c r="I48" s="20">
        <v>18.899999999999999</v>
      </c>
      <c r="J48" s="20">
        <v>119</v>
      </c>
      <c r="K48" s="27" t="s">
        <v>996</v>
      </c>
      <c r="L48" s="20" t="s">
        <v>997</v>
      </c>
      <c r="M48" s="27">
        <v>42</v>
      </c>
      <c r="N48" s="38"/>
      <c r="O48" s="38">
        <v>119</v>
      </c>
      <c r="P48" s="38"/>
    </row>
    <row r="49" spans="1:16">
      <c r="A49" s="26" t="s">
        <v>184</v>
      </c>
      <c r="B49" s="20" t="s">
        <v>45</v>
      </c>
      <c r="C49" s="20" t="s">
        <v>99</v>
      </c>
      <c r="D49" s="20" t="s">
        <v>184</v>
      </c>
      <c r="E49" s="39">
        <f t="shared" si="0"/>
        <v>442.99557004429954</v>
      </c>
      <c r="F49" s="20">
        <v>443</v>
      </c>
      <c r="G49" s="20">
        <v>0.91</v>
      </c>
      <c r="H49" s="20">
        <v>0.7</v>
      </c>
      <c r="I49" s="20">
        <v>5.4</v>
      </c>
      <c r="J49" s="20">
        <v>130</v>
      </c>
      <c r="K49" s="27" t="s">
        <v>998</v>
      </c>
      <c r="L49" s="20" t="s">
        <v>995</v>
      </c>
      <c r="M49" s="27">
        <v>43</v>
      </c>
      <c r="N49" s="38"/>
      <c r="O49" s="38"/>
      <c r="P49" s="38">
        <v>130</v>
      </c>
    </row>
    <row r="50" spans="1:16">
      <c r="A50" s="26" t="s">
        <v>185</v>
      </c>
      <c r="B50" s="20" t="s">
        <v>45</v>
      </c>
      <c r="C50" s="20" t="s">
        <v>99</v>
      </c>
      <c r="D50" s="20" t="s">
        <v>185</v>
      </c>
      <c r="E50" s="39">
        <f t="shared" si="0"/>
        <v>3723.9627603723961</v>
      </c>
      <c r="F50" s="37">
        <v>3724</v>
      </c>
      <c r="G50" s="20">
        <v>7.63</v>
      </c>
      <c r="H50" s="20">
        <v>6.24</v>
      </c>
      <c r="I50" s="20">
        <v>12.1</v>
      </c>
      <c r="J50" s="20">
        <v>122</v>
      </c>
      <c r="K50" s="27" t="s">
        <v>996</v>
      </c>
      <c r="L50" s="20" t="s">
        <v>995</v>
      </c>
      <c r="M50" s="27">
        <v>44</v>
      </c>
      <c r="N50" s="38"/>
      <c r="O50" s="38"/>
      <c r="P50" s="38">
        <v>122</v>
      </c>
    </row>
    <row r="51" spans="1:16">
      <c r="A51" s="26" t="s">
        <v>186</v>
      </c>
      <c r="B51" s="20" t="s">
        <v>45</v>
      </c>
      <c r="C51" s="20" t="s">
        <v>99</v>
      </c>
      <c r="D51" s="20" t="s">
        <v>186</v>
      </c>
      <c r="E51" s="39">
        <f t="shared" si="0"/>
        <v>873.99126008739916</v>
      </c>
      <c r="F51" s="20">
        <v>874</v>
      </c>
      <c r="G51" s="20">
        <v>1.79</v>
      </c>
      <c r="H51" s="20">
        <v>11.57</v>
      </c>
      <c r="I51" s="20">
        <v>-64.8</v>
      </c>
      <c r="J51" s="20">
        <v>15</v>
      </c>
      <c r="K51" s="27" t="s">
        <v>996</v>
      </c>
      <c r="L51" s="20" t="s">
        <v>995</v>
      </c>
      <c r="M51" s="27">
        <v>45</v>
      </c>
      <c r="N51" s="38">
        <v>15</v>
      </c>
      <c r="O51" s="38"/>
      <c r="P51" s="38"/>
    </row>
    <row r="52" spans="1:16">
      <c r="A52" s="26" t="s">
        <v>187</v>
      </c>
      <c r="B52" s="20" t="s">
        <v>45</v>
      </c>
      <c r="C52" s="20" t="s">
        <v>99</v>
      </c>
      <c r="D52" s="20" t="s">
        <v>187</v>
      </c>
      <c r="E52" s="39">
        <f t="shared" si="0"/>
        <v>137.99862001379987</v>
      </c>
      <c r="F52" s="20">
        <v>138</v>
      </c>
      <c r="G52" s="20">
        <v>0.28000000000000003</v>
      </c>
      <c r="H52" s="20">
        <v>0.53</v>
      </c>
      <c r="I52" s="20">
        <v>-7.3</v>
      </c>
      <c r="J52" s="20">
        <v>53</v>
      </c>
      <c r="K52" s="27" t="s">
        <v>998</v>
      </c>
      <c r="L52" s="20" t="s">
        <v>995</v>
      </c>
      <c r="M52" s="27">
        <v>46</v>
      </c>
      <c r="N52" s="38">
        <v>53</v>
      </c>
      <c r="O52" s="38"/>
      <c r="P52" s="38"/>
    </row>
    <row r="53" spans="1:16">
      <c r="A53" s="26" t="s">
        <v>188</v>
      </c>
      <c r="B53" s="20" t="s">
        <v>45</v>
      </c>
      <c r="C53" s="20" t="s">
        <v>99</v>
      </c>
      <c r="D53" s="20" t="s">
        <v>188</v>
      </c>
      <c r="E53" s="39">
        <f t="shared" si="0"/>
        <v>681.99318006819931</v>
      </c>
      <c r="F53" s="20">
        <v>682</v>
      </c>
      <c r="G53" s="20">
        <v>1.4</v>
      </c>
      <c r="H53" s="20">
        <v>1.61</v>
      </c>
      <c r="I53" s="20">
        <v>-3.6</v>
      </c>
      <c r="J53" s="20">
        <v>87</v>
      </c>
      <c r="K53" s="27" t="s">
        <v>994</v>
      </c>
      <c r="L53" s="20" t="s">
        <v>997</v>
      </c>
      <c r="M53" s="27">
        <v>47</v>
      </c>
      <c r="N53" s="38"/>
      <c r="O53" s="38">
        <v>87</v>
      </c>
      <c r="P53" s="38"/>
    </row>
    <row r="54" spans="1:16">
      <c r="A54" s="26" t="s">
        <v>189</v>
      </c>
      <c r="B54" s="20" t="s">
        <v>45</v>
      </c>
      <c r="C54" s="20" t="s">
        <v>99</v>
      </c>
      <c r="D54" s="20" t="s">
        <v>189</v>
      </c>
      <c r="E54" s="39">
        <f t="shared" si="0"/>
        <v>132.99867001329986</v>
      </c>
      <c r="F54" s="20">
        <v>133</v>
      </c>
      <c r="G54" s="20">
        <v>0.27</v>
      </c>
      <c r="H54" s="20">
        <v>0.35</v>
      </c>
      <c r="I54" s="20">
        <v>-2.8</v>
      </c>
      <c r="J54" s="20">
        <v>78</v>
      </c>
      <c r="K54" s="27" t="s">
        <v>998</v>
      </c>
      <c r="L54" s="20" t="s">
        <v>995</v>
      </c>
      <c r="M54" s="27">
        <v>48</v>
      </c>
      <c r="N54" s="38">
        <v>78</v>
      </c>
      <c r="O54" s="38"/>
      <c r="P54" s="38"/>
    </row>
    <row r="55" spans="1:16">
      <c r="A55" s="26" t="s">
        <v>190</v>
      </c>
      <c r="B55" s="20" t="s">
        <v>45</v>
      </c>
      <c r="C55" s="20" t="s">
        <v>99</v>
      </c>
      <c r="D55" s="20" t="s">
        <v>190</v>
      </c>
      <c r="E55" s="39">
        <f t="shared" si="0"/>
        <v>2251.9774802251977</v>
      </c>
      <c r="F55" s="37">
        <v>2252</v>
      </c>
      <c r="G55" s="20">
        <v>4.62</v>
      </c>
      <c r="H55" s="20">
        <v>4.72</v>
      </c>
      <c r="I55" s="20">
        <v>-1</v>
      </c>
      <c r="J55" s="20">
        <v>98</v>
      </c>
      <c r="K55" s="27" t="s">
        <v>994</v>
      </c>
      <c r="L55" s="20" t="s">
        <v>997</v>
      </c>
      <c r="M55" s="27">
        <v>49</v>
      </c>
      <c r="N55" s="38"/>
      <c r="O55" s="38">
        <v>98</v>
      </c>
      <c r="P55" s="38"/>
    </row>
    <row r="56" spans="1:16">
      <c r="A56" s="26" t="s">
        <v>191</v>
      </c>
      <c r="B56" s="20" t="s">
        <v>45</v>
      </c>
      <c r="C56" s="20" t="s">
        <v>99</v>
      </c>
      <c r="D56" s="20" t="s">
        <v>191</v>
      </c>
      <c r="E56" s="39">
        <f t="shared" si="0"/>
        <v>2503.9749602503975</v>
      </c>
      <c r="F56" s="37">
        <v>2504</v>
      </c>
      <c r="G56" s="20">
        <v>5.13</v>
      </c>
      <c r="H56" s="20">
        <v>4.9000000000000004</v>
      </c>
      <c r="I56" s="20">
        <v>2.2000000000000002</v>
      </c>
      <c r="J56" s="20">
        <v>105</v>
      </c>
      <c r="K56" s="27" t="s">
        <v>994</v>
      </c>
      <c r="L56" s="20" t="s">
        <v>997</v>
      </c>
      <c r="M56" s="27">
        <v>50</v>
      </c>
      <c r="N56" s="38"/>
      <c r="O56" s="38">
        <v>105</v>
      </c>
      <c r="P56" s="38"/>
    </row>
    <row r="57" spans="1:16">
      <c r="A57" s="26" t="s">
        <v>192</v>
      </c>
      <c r="B57" s="20" t="s">
        <v>45</v>
      </c>
      <c r="C57" s="20" t="s">
        <v>99</v>
      </c>
      <c r="D57" s="20" t="s">
        <v>192</v>
      </c>
      <c r="E57" s="39">
        <f t="shared" si="0"/>
        <v>1511.9848801511985</v>
      </c>
      <c r="F57" s="37">
        <v>1512</v>
      </c>
      <c r="G57" s="20">
        <v>3.1</v>
      </c>
      <c r="H57" s="20">
        <v>3.27</v>
      </c>
      <c r="I57" s="20">
        <v>-2.1</v>
      </c>
      <c r="J57" s="20">
        <v>95</v>
      </c>
      <c r="K57" s="27" t="s">
        <v>994</v>
      </c>
      <c r="L57" s="20" t="s">
        <v>997</v>
      </c>
      <c r="M57" s="27">
        <v>51</v>
      </c>
      <c r="N57" s="38"/>
      <c r="O57" s="38">
        <v>95</v>
      </c>
      <c r="P57" s="38"/>
    </row>
    <row r="58" spans="1:16">
      <c r="A58" s="26" t="s">
        <v>193</v>
      </c>
      <c r="B58" s="20" t="s">
        <v>46</v>
      </c>
      <c r="C58" s="20" t="s">
        <v>100</v>
      </c>
      <c r="D58" s="20" t="s">
        <v>193</v>
      </c>
      <c r="E58" s="39">
        <f t="shared" si="0"/>
        <v>40721.592784072156</v>
      </c>
      <c r="F58" s="37">
        <v>40722</v>
      </c>
      <c r="G58" s="20">
        <v>40.75</v>
      </c>
      <c r="H58" s="20">
        <v>28.36</v>
      </c>
      <c r="I58" s="20">
        <v>84</v>
      </c>
      <c r="J58" s="20">
        <v>144</v>
      </c>
      <c r="K58" s="27" t="s">
        <v>996</v>
      </c>
      <c r="L58" s="20" t="s">
        <v>995</v>
      </c>
      <c r="M58" s="27">
        <v>52</v>
      </c>
      <c r="N58" s="38"/>
      <c r="O58" s="38"/>
      <c r="P58" s="38">
        <v>144</v>
      </c>
    </row>
    <row r="59" spans="1:16">
      <c r="A59" s="26" t="s">
        <v>194</v>
      </c>
      <c r="B59" s="20" t="s">
        <v>47</v>
      </c>
      <c r="C59" s="20" t="s">
        <v>101</v>
      </c>
      <c r="D59" s="20" t="s">
        <v>194</v>
      </c>
      <c r="E59" s="39">
        <f t="shared" si="0"/>
        <v>45570.544294557054</v>
      </c>
      <c r="F59" s="37">
        <v>45571</v>
      </c>
      <c r="G59" s="20">
        <v>61.96</v>
      </c>
      <c r="H59" s="20">
        <v>58</v>
      </c>
      <c r="I59" s="20">
        <v>20.8</v>
      </c>
      <c r="J59" s="20">
        <v>107</v>
      </c>
      <c r="K59" s="27" t="s">
        <v>996</v>
      </c>
      <c r="L59" s="20" t="s">
        <v>997</v>
      </c>
      <c r="M59" s="27">
        <v>53</v>
      </c>
      <c r="N59" s="38"/>
      <c r="O59" s="38">
        <v>107</v>
      </c>
      <c r="P59" s="38"/>
    </row>
    <row r="60" spans="1:16">
      <c r="A60" s="26" t="s">
        <v>195</v>
      </c>
      <c r="B60" s="20" t="s">
        <v>47</v>
      </c>
      <c r="C60" s="20" t="s">
        <v>101</v>
      </c>
      <c r="D60" s="20" t="s">
        <v>195</v>
      </c>
      <c r="E60" s="39">
        <f t="shared" si="0"/>
        <v>21084.789152108478</v>
      </c>
      <c r="F60" s="37">
        <v>21085</v>
      </c>
      <c r="G60" s="20">
        <v>28.67</v>
      </c>
      <c r="H60" s="20">
        <v>29.79</v>
      </c>
      <c r="I60" s="20">
        <v>-6.4</v>
      </c>
      <c r="J60" s="20">
        <v>96</v>
      </c>
      <c r="K60" s="27" t="s">
        <v>996</v>
      </c>
      <c r="L60" s="20" t="s">
        <v>997</v>
      </c>
      <c r="M60" s="27">
        <v>54</v>
      </c>
      <c r="N60" s="38"/>
      <c r="O60" s="38">
        <v>96</v>
      </c>
      <c r="P60" s="38"/>
    </row>
    <row r="61" spans="1:16">
      <c r="A61" s="26" t="s">
        <v>196</v>
      </c>
      <c r="B61" s="20" t="s">
        <v>47</v>
      </c>
      <c r="C61" s="20" t="s">
        <v>101</v>
      </c>
      <c r="D61" s="20" t="s">
        <v>196</v>
      </c>
      <c r="E61" s="39">
        <f t="shared" si="0"/>
        <v>6663.9333606663931</v>
      </c>
      <c r="F61" s="37">
        <v>6664</v>
      </c>
      <c r="G61" s="20">
        <v>9.06</v>
      </c>
      <c r="H61" s="20">
        <v>11.79</v>
      </c>
      <c r="I61" s="20">
        <v>-21.9</v>
      </c>
      <c r="J61" s="20">
        <v>77</v>
      </c>
      <c r="K61" s="27" t="s">
        <v>996</v>
      </c>
      <c r="L61" s="20" t="s">
        <v>995</v>
      </c>
      <c r="M61" s="27">
        <v>55</v>
      </c>
      <c r="N61" s="38">
        <v>77</v>
      </c>
      <c r="O61" s="38"/>
      <c r="P61" s="38"/>
    </row>
    <row r="62" spans="1:16">
      <c r="A62" s="26" t="s">
        <v>197</v>
      </c>
      <c r="B62" s="20" t="s">
        <v>47</v>
      </c>
      <c r="C62" s="20" t="s">
        <v>101</v>
      </c>
      <c r="D62" s="20" t="s">
        <v>197</v>
      </c>
      <c r="E62" s="39">
        <f t="shared" si="0"/>
        <v>233.99766002339976</v>
      </c>
      <c r="F62" s="20">
        <v>234</v>
      </c>
      <c r="G62" s="20">
        <v>0.32</v>
      </c>
      <c r="H62" s="20">
        <v>0.42</v>
      </c>
      <c r="I62" s="20">
        <v>-4</v>
      </c>
      <c r="J62" s="20">
        <v>76</v>
      </c>
      <c r="K62" s="27" t="s">
        <v>998</v>
      </c>
      <c r="L62" s="20" t="s">
        <v>995</v>
      </c>
      <c r="M62" s="27">
        <v>56</v>
      </c>
      <c r="N62" s="38">
        <v>76</v>
      </c>
      <c r="O62" s="38"/>
      <c r="P62" s="38"/>
    </row>
    <row r="63" spans="1:16">
      <c r="A63" s="26" t="s">
        <v>198</v>
      </c>
      <c r="B63" s="20" t="s">
        <v>48</v>
      </c>
      <c r="C63" s="20" t="s">
        <v>93</v>
      </c>
      <c r="D63" s="20" t="s">
        <v>198</v>
      </c>
      <c r="E63" s="39">
        <f t="shared" si="0"/>
        <v>83757.162428375712</v>
      </c>
      <c r="F63" s="37">
        <v>83758</v>
      </c>
      <c r="G63" s="20">
        <v>83.82</v>
      </c>
      <c r="H63" s="20">
        <v>69.010000000000005</v>
      </c>
      <c r="I63" s="20">
        <v>97.9</v>
      </c>
      <c r="J63" s="20">
        <v>121</v>
      </c>
      <c r="K63" s="27" t="s">
        <v>996</v>
      </c>
      <c r="L63" s="20" t="s">
        <v>995</v>
      </c>
      <c r="M63" s="27">
        <v>57</v>
      </c>
      <c r="N63" s="38"/>
      <c r="O63" s="38"/>
      <c r="P63" s="38">
        <v>121</v>
      </c>
    </row>
    <row r="64" spans="1:16">
      <c r="A64" s="26" t="s">
        <v>199</v>
      </c>
      <c r="B64" s="20" t="s">
        <v>48</v>
      </c>
      <c r="C64" s="20" t="s">
        <v>93</v>
      </c>
      <c r="D64" s="20" t="s">
        <v>199</v>
      </c>
      <c r="E64" s="39">
        <f t="shared" si="0"/>
        <v>83734.162658373418</v>
      </c>
      <c r="F64" s="37">
        <v>83735</v>
      </c>
      <c r="G64" s="20">
        <v>83.8</v>
      </c>
      <c r="H64" s="20">
        <v>68.94</v>
      </c>
      <c r="I64" s="20">
        <v>98.1</v>
      </c>
      <c r="J64" s="20">
        <v>122</v>
      </c>
      <c r="K64" s="27" t="s">
        <v>996</v>
      </c>
      <c r="L64" s="20" t="s">
        <v>995</v>
      </c>
      <c r="M64" s="27">
        <v>58</v>
      </c>
      <c r="N64" s="38"/>
      <c r="O64" s="38"/>
      <c r="P64" s="38">
        <v>122</v>
      </c>
    </row>
    <row r="65" spans="1:16">
      <c r="A65" s="26" t="s">
        <v>200</v>
      </c>
      <c r="B65" s="20" t="s">
        <v>48</v>
      </c>
      <c r="C65" s="20" t="s">
        <v>93</v>
      </c>
      <c r="D65" s="20" t="s">
        <v>200</v>
      </c>
      <c r="E65" s="39">
        <f t="shared" si="0"/>
        <v>417.99582004179956</v>
      </c>
      <c r="F65" s="20">
        <v>418</v>
      </c>
      <c r="G65" s="20">
        <v>0.42</v>
      </c>
      <c r="H65" s="20">
        <v>1.31</v>
      </c>
      <c r="I65" s="20">
        <v>-23.9</v>
      </c>
      <c r="J65" s="20">
        <v>32</v>
      </c>
      <c r="K65" s="27" t="s">
        <v>994</v>
      </c>
      <c r="L65" s="20" t="s">
        <v>995</v>
      </c>
      <c r="M65" s="27">
        <v>59</v>
      </c>
      <c r="N65" s="38">
        <v>32</v>
      </c>
      <c r="O65" s="38"/>
      <c r="P65" s="38"/>
    </row>
    <row r="66" spans="1:16">
      <c r="A66" s="26" t="s">
        <v>201</v>
      </c>
      <c r="B66" s="20" t="s">
        <v>49</v>
      </c>
      <c r="C66" s="20" t="s">
        <v>102</v>
      </c>
      <c r="D66" s="20" t="s">
        <v>201</v>
      </c>
      <c r="E66" s="39">
        <f t="shared" si="0"/>
        <v>80608.193918060817</v>
      </c>
      <c r="F66" s="37">
        <v>80609</v>
      </c>
      <c r="G66" s="20">
        <v>80.67</v>
      </c>
      <c r="H66" s="20">
        <v>66.27</v>
      </c>
      <c r="I66" s="20">
        <v>93.1</v>
      </c>
      <c r="J66" s="20">
        <v>122</v>
      </c>
      <c r="K66" s="27" t="s">
        <v>996</v>
      </c>
      <c r="L66" s="20" t="s">
        <v>995</v>
      </c>
      <c r="M66" s="27">
        <v>60</v>
      </c>
      <c r="N66" s="38"/>
      <c r="O66" s="38"/>
      <c r="P66" s="38">
        <v>122</v>
      </c>
    </row>
    <row r="67" spans="1:16">
      <c r="A67" s="26" t="s">
        <v>202</v>
      </c>
      <c r="B67" s="20" t="s">
        <v>49</v>
      </c>
      <c r="C67" s="20" t="s">
        <v>102</v>
      </c>
      <c r="D67" s="20" t="s">
        <v>202</v>
      </c>
      <c r="E67" s="39">
        <f t="shared" si="0"/>
        <v>62832.371676283234</v>
      </c>
      <c r="F67" s="37">
        <v>62833</v>
      </c>
      <c r="G67" s="20">
        <v>62.88</v>
      </c>
      <c r="H67" s="20">
        <v>52.57</v>
      </c>
      <c r="I67" s="20">
        <v>63.1</v>
      </c>
      <c r="J67" s="20">
        <v>120</v>
      </c>
      <c r="K67" s="27" t="s">
        <v>996</v>
      </c>
      <c r="L67" s="20" t="s">
        <v>997</v>
      </c>
      <c r="M67" s="27">
        <v>61</v>
      </c>
      <c r="N67" s="38"/>
      <c r="O67" s="38">
        <v>120</v>
      </c>
      <c r="P67" s="38"/>
    </row>
    <row r="68" spans="1:16">
      <c r="A68" s="26" t="s">
        <v>203</v>
      </c>
      <c r="B68" s="20" t="s">
        <v>49</v>
      </c>
      <c r="C68" s="20" t="s">
        <v>102</v>
      </c>
      <c r="D68" s="20" t="s">
        <v>203</v>
      </c>
      <c r="E68" s="39">
        <f t="shared" si="0"/>
        <v>3377.9662203377966</v>
      </c>
      <c r="F68" s="37">
        <v>3378</v>
      </c>
      <c r="G68" s="20">
        <v>3.38</v>
      </c>
      <c r="H68" s="20">
        <v>4.82</v>
      </c>
      <c r="I68" s="20">
        <v>-20.5</v>
      </c>
      <c r="J68" s="20">
        <v>70</v>
      </c>
      <c r="K68" s="27" t="s">
        <v>994</v>
      </c>
      <c r="L68" s="20" t="s">
        <v>995</v>
      </c>
      <c r="M68" s="27">
        <v>62</v>
      </c>
      <c r="N68" s="38">
        <v>70</v>
      </c>
      <c r="O68" s="38"/>
      <c r="P68" s="38"/>
    </row>
    <row r="69" spans="1:16">
      <c r="A69" s="26" t="s">
        <v>204</v>
      </c>
      <c r="B69" s="20" t="s">
        <v>49</v>
      </c>
      <c r="C69" s="20" t="s">
        <v>102</v>
      </c>
      <c r="D69" s="20" t="s">
        <v>204</v>
      </c>
      <c r="E69" s="39">
        <f t="shared" si="0"/>
        <v>18192.818071819282</v>
      </c>
      <c r="F69" s="37">
        <v>18193</v>
      </c>
      <c r="G69" s="20">
        <v>18.21</v>
      </c>
      <c r="H69" s="20">
        <v>16.46</v>
      </c>
      <c r="I69" s="20">
        <v>14.4</v>
      </c>
      <c r="J69" s="20">
        <v>111</v>
      </c>
      <c r="K69" s="27" t="s">
        <v>996</v>
      </c>
      <c r="L69" s="20" t="s">
        <v>997</v>
      </c>
      <c r="M69" s="27">
        <v>63</v>
      </c>
      <c r="N69" s="38"/>
      <c r="O69" s="38">
        <v>111</v>
      </c>
      <c r="P69" s="38"/>
    </row>
    <row r="70" spans="1:16">
      <c r="A70" s="26" t="s">
        <v>205</v>
      </c>
      <c r="B70" s="20" t="s">
        <v>49</v>
      </c>
      <c r="C70" s="20" t="s">
        <v>102</v>
      </c>
      <c r="D70" s="20" t="s">
        <v>205</v>
      </c>
      <c r="E70" s="39">
        <f t="shared" ref="E70:E133" si="1">F70*$C$3/100001</f>
        <v>28275.717242827574</v>
      </c>
      <c r="F70" s="37">
        <v>28276</v>
      </c>
      <c r="G70" s="20">
        <v>28.3</v>
      </c>
      <c r="H70" s="20">
        <v>27.05</v>
      </c>
      <c r="I70" s="20">
        <v>8.6</v>
      </c>
      <c r="J70" s="20">
        <v>105</v>
      </c>
      <c r="K70" s="27" t="s">
        <v>996</v>
      </c>
      <c r="L70" s="20" t="s">
        <v>997</v>
      </c>
      <c r="M70" s="27">
        <v>64</v>
      </c>
      <c r="N70" s="38"/>
      <c r="O70" s="38">
        <v>105</v>
      </c>
      <c r="P70" s="38"/>
    </row>
    <row r="71" spans="1:16">
      <c r="A71" s="26" t="s">
        <v>206</v>
      </c>
      <c r="B71" s="20" t="s">
        <v>49</v>
      </c>
      <c r="C71" s="20" t="s">
        <v>102</v>
      </c>
      <c r="D71" s="20" t="s">
        <v>206</v>
      </c>
      <c r="E71" s="39">
        <f t="shared" si="1"/>
        <v>83197.16802831972</v>
      </c>
      <c r="F71" s="37">
        <v>83198</v>
      </c>
      <c r="G71" s="20">
        <v>83.26</v>
      </c>
      <c r="H71" s="20">
        <v>70.11</v>
      </c>
      <c r="I71" s="20">
        <v>87.8</v>
      </c>
      <c r="J71" s="20">
        <v>119</v>
      </c>
      <c r="K71" s="27" t="s">
        <v>996</v>
      </c>
      <c r="L71" s="20" t="s">
        <v>997</v>
      </c>
      <c r="M71" s="27">
        <v>65</v>
      </c>
      <c r="N71" s="38"/>
      <c r="O71" s="38">
        <v>119</v>
      </c>
      <c r="P71" s="38"/>
    </row>
    <row r="72" spans="1:16">
      <c r="A72" s="26" t="s">
        <v>207</v>
      </c>
      <c r="B72" s="20" t="s">
        <v>50</v>
      </c>
      <c r="C72" s="20" t="s">
        <v>103</v>
      </c>
      <c r="D72" s="20" t="s">
        <v>207</v>
      </c>
      <c r="E72" s="39">
        <f t="shared" si="1"/>
        <v>3613.9638603613962</v>
      </c>
      <c r="F72" s="37">
        <v>3614</v>
      </c>
      <c r="G72" s="20">
        <v>5.95</v>
      </c>
      <c r="H72" s="20">
        <v>8.19</v>
      </c>
      <c r="I72" s="20">
        <v>-19.3</v>
      </c>
      <c r="J72" s="20">
        <v>73</v>
      </c>
      <c r="K72" s="27" t="s">
        <v>996</v>
      </c>
      <c r="L72" s="20" t="s">
        <v>995</v>
      </c>
      <c r="M72" s="27">
        <v>66</v>
      </c>
      <c r="N72" s="38">
        <v>73</v>
      </c>
      <c r="O72" s="38"/>
      <c r="P72" s="38"/>
    </row>
    <row r="73" spans="1:16">
      <c r="A73" s="26" t="s">
        <v>208</v>
      </c>
      <c r="B73" s="20" t="s">
        <v>50</v>
      </c>
      <c r="C73" s="20" t="s">
        <v>103</v>
      </c>
      <c r="D73" s="20" t="s">
        <v>208</v>
      </c>
      <c r="E73" s="39">
        <f t="shared" si="1"/>
        <v>8266.9173308266909</v>
      </c>
      <c r="F73" s="37">
        <v>8267</v>
      </c>
      <c r="G73" s="20">
        <v>13.61</v>
      </c>
      <c r="H73" s="20">
        <v>14.5</v>
      </c>
      <c r="I73" s="20">
        <v>-5.9</v>
      </c>
      <c r="J73" s="20">
        <v>94</v>
      </c>
      <c r="K73" s="27" t="s">
        <v>996</v>
      </c>
      <c r="L73" s="20" t="s">
        <v>997</v>
      </c>
      <c r="M73" s="27">
        <v>67</v>
      </c>
      <c r="N73" s="38"/>
      <c r="O73" s="38">
        <v>94</v>
      </c>
      <c r="P73" s="38"/>
    </row>
    <row r="74" spans="1:16">
      <c r="A74" s="26" t="s">
        <v>209</v>
      </c>
      <c r="B74" s="20" t="s">
        <v>50</v>
      </c>
      <c r="C74" s="20" t="s">
        <v>103</v>
      </c>
      <c r="D74" s="20" t="s">
        <v>209</v>
      </c>
      <c r="E74" s="39">
        <f t="shared" si="1"/>
        <v>20344.796552034481</v>
      </c>
      <c r="F74" s="37">
        <v>20345</v>
      </c>
      <c r="G74" s="20">
        <v>33.49</v>
      </c>
      <c r="H74" s="20">
        <v>29.04</v>
      </c>
      <c r="I74" s="20">
        <v>23.1</v>
      </c>
      <c r="J74" s="20">
        <v>115</v>
      </c>
      <c r="K74" s="27" t="s">
        <v>996</v>
      </c>
      <c r="L74" s="20" t="s">
        <v>997</v>
      </c>
      <c r="M74" s="27">
        <v>68</v>
      </c>
      <c r="N74" s="38"/>
      <c r="O74" s="38">
        <v>115</v>
      </c>
      <c r="P74" s="38"/>
    </row>
    <row r="75" spans="1:16">
      <c r="A75" s="26" t="s">
        <v>210</v>
      </c>
      <c r="B75" s="20" t="s">
        <v>50</v>
      </c>
      <c r="C75" s="20" t="s">
        <v>103</v>
      </c>
      <c r="D75" s="20" t="s">
        <v>210</v>
      </c>
      <c r="E75" s="39">
        <f t="shared" si="1"/>
        <v>6303.9369606303935</v>
      </c>
      <c r="F75" s="37">
        <v>6304</v>
      </c>
      <c r="G75" s="20">
        <v>10.38</v>
      </c>
      <c r="H75" s="20">
        <v>6.06</v>
      </c>
      <c r="I75" s="20">
        <v>42.6</v>
      </c>
      <c r="J75" s="20">
        <v>171</v>
      </c>
      <c r="K75" s="27" t="s">
        <v>996</v>
      </c>
      <c r="L75" s="20" t="s">
        <v>995</v>
      </c>
      <c r="M75" s="27">
        <v>69</v>
      </c>
      <c r="N75" s="38"/>
      <c r="O75" s="38"/>
      <c r="P75" s="38">
        <v>171</v>
      </c>
    </row>
    <row r="76" spans="1:16">
      <c r="A76" s="26" t="s">
        <v>211</v>
      </c>
      <c r="B76" s="20" t="s">
        <v>50</v>
      </c>
      <c r="C76" s="20" t="s">
        <v>103</v>
      </c>
      <c r="D76" s="20" t="s">
        <v>211</v>
      </c>
      <c r="E76" s="39">
        <f t="shared" si="1"/>
        <v>11291.887081129189</v>
      </c>
      <c r="F76" s="37">
        <v>11292</v>
      </c>
      <c r="G76" s="20">
        <v>18.59</v>
      </c>
      <c r="H76" s="20">
        <v>20.77</v>
      </c>
      <c r="I76" s="20">
        <v>-12.6</v>
      </c>
      <c r="J76" s="20">
        <v>90</v>
      </c>
      <c r="K76" s="27" t="s">
        <v>996</v>
      </c>
      <c r="L76" s="20" t="s">
        <v>997</v>
      </c>
      <c r="M76" s="27">
        <v>70</v>
      </c>
      <c r="N76" s="38"/>
      <c r="O76" s="38">
        <v>90</v>
      </c>
      <c r="P76" s="38"/>
    </row>
    <row r="77" spans="1:16">
      <c r="A77" s="26" t="s">
        <v>212</v>
      </c>
      <c r="B77" s="20" t="s">
        <v>50</v>
      </c>
      <c r="C77" s="20" t="s">
        <v>103</v>
      </c>
      <c r="D77" s="20" t="s">
        <v>212</v>
      </c>
      <c r="E77" s="39">
        <f t="shared" si="1"/>
        <v>9386.9061309386907</v>
      </c>
      <c r="F77" s="37">
        <v>9387</v>
      </c>
      <c r="G77" s="20">
        <v>15.45</v>
      </c>
      <c r="H77" s="20">
        <v>18.55</v>
      </c>
      <c r="I77" s="20">
        <v>-18.7</v>
      </c>
      <c r="J77" s="20">
        <v>83</v>
      </c>
      <c r="K77" s="27" t="s">
        <v>996</v>
      </c>
      <c r="L77" s="20" t="s">
        <v>995</v>
      </c>
      <c r="M77" s="27">
        <v>71</v>
      </c>
      <c r="N77" s="38">
        <v>83</v>
      </c>
      <c r="O77" s="38"/>
      <c r="P77" s="38"/>
    </row>
    <row r="78" spans="1:16">
      <c r="A78" s="26" t="s">
        <v>213</v>
      </c>
      <c r="B78" s="20" t="s">
        <v>50</v>
      </c>
      <c r="C78" s="20" t="s">
        <v>103</v>
      </c>
      <c r="D78" s="20" t="s">
        <v>213</v>
      </c>
      <c r="E78" s="39">
        <f t="shared" si="1"/>
        <v>1532.9846701532986</v>
      </c>
      <c r="F78" s="37">
        <v>1533</v>
      </c>
      <c r="G78" s="20">
        <v>2.52</v>
      </c>
      <c r="H78" s="20">
        <v>2.9</v>
      </c>
      <c r="I78" s="20">
        <v>-5.2</v>
      </c>
      <c r="J78" s="20">
        <v>87</v>
      </c>
      <c r="K78" s="27" t="s">
        <v>994</v>
      </c>
      <c r="L78" s="20" t="s">
        <v>997</v>
      </c>
      <c r="M78" s="27">
        <v>72</v>
      </c>
      <c r="N78" s="38"/>
      <c r="O78" s="38">
        <v>87</v>
      </c>
      <c r="P78" s="38"/>
    </row>
    <row r="79" spans="1:16">
      <c r="A79" s="26" t="s">
        <v>214</v>
      </c>
      <c r="B79" s="20" t="s">
        <v>51</v>
      </c>
      <c r="C79" s="20" t="s">
        <v>104</v>
      </c>
      <c r="D79" s="20" t="s">
        <v>214</v>
      </c>
      <c r="E79" s="39">
        <f t="shared" si="1"/>
        <v>22359.776402235977</v>
      </c>
      <c r="F79" s="37">
        <v>22360</v>
      </c>
      <c r="G79" s="20">
        <v>36.369999999999997</v>
      </c>
      <c r="H79" s="20">
        <v>44.13</v>
      </c>
      <c r="I79" s="20">
        <v>-37</v>
      </c>
      <c r="J79" s="20">
        <v>82</v>
      </c>
      <c r="K79" s="27" t="s">
        <v>996</v>
      </c>
      <c r="L79" s="20" t="s">
        <v>995</v>
      </c>
      <c r="M79" s="27">
        <v>73</v>
      </c>
      <c r="N79" s="38">
        <v>82</v>
      </c>
      <c r="O79" s="38"/>
      <c r="P79" s="38"/>
    </row>
    <row r="80" spans="1:16">
      <c r="A80" s="26" t="s">
        <v>215</v>
      </c>
      <c r="B80" s="20" t="s">
        <v>51</v>
      </c>
      <c r="C80" s="20" t="s">
        <v>104</v>
      </c>
      <c r="D80" s="20" t="s">
        <v>215</v>
      </c>
      <c r="E80" s="39">
        <f t="shared" si="1"/>
        <v>15892.841071589284</v>
      </c>
      <c r="F80" s="37">
        <v>15893</v>
      </c>
      <c r="G80" s="20">
        <v>25.85</v>
      </c>
      <c r="H80" s="20">
        <v>25.08</v>
      </c>
      <c r="I80" s="20">
        <v>4.2</v>
      </c>
      <c r="J80" s="20">
        <v>103</v>
      </c>
      <c r="K80" s="27" t="s">
        <v>996</v>
      </c>
      <c r="L80" s="20" t="s">
        <v>997</v>
      </c>
      <c r="M80" s="27">
        <v>74</v>
      </c>
      <c r="N80" s="38"/>
      <c r="O80" s="38">
        <v>103</v>
      </c>
      <c r="P80" s="38"/>
    </row>
    <row r="81" spans="1:16">
      <c r="A81" s="26" t="s">
        <v>216</v>
      </c>
      <c r="B81" s="20" t="s">
        <v>51</v>
      </c>
      <c r="C81" s="20" t="s">
        <v>104</v>
      </c>
      <c r="D81" s="20" t="s">
        <v>216</v>
      </c>
      <c r="E81" s="39">
        <f t="shared" si="1"/>
        <v>23222.767772322277</v>
      </c>
      <c r="F81" s="37">
        <v>23223</v>
      </c>
      <c r="G81" s="20">
        <v>37.78</v>
      </c>
      <c r="H81" s="20">
        <v>30.79</v>
      </c>
      <c r="I81" s="20">
        <v>35.799999999999997</v>
      </c>
      <c r="J81" s="20">
        <v>123</v>
      </c>
      <c r="K81" s="27" t="s">
        <v>996</v>
      </c>
      <c r="L81" s="20" t="s">
        <v>995</v>
      </c>
      <c r="M81" s="27">
        <v>75</v>
      </c>
      <c r="N81" s="38"/>
      <c r="O81" s="38"/>
      <c r="P81" s="38">
        <v>123</v>
      </c>
    </row>
    <row r="82" spans="1:16">
      <c r="A82" s="26" t="s">
        <v>217</v>
      </c>
      <c r="B82" s="20" t="s">
        <v>52</v>
      </c>
      <c r="C82" s="20" t="s">
        <v>105</v>
      </c>
      <c r="D82" s="20" t="s">
        <v>217</v>
      </c>
      <c r="E82" s="39">
        <f t="shared" si="1"/>
        <v>26077.739222607775</v>
      </c>
      <c r="F82" s="37">
        <v>26078</v>
      </c>
      <c r="G82" s="20">
        <v>26.1</v>
      </c>
      <c r="H82" s="20">
        <v>19.239999999999998</v>
      </c>
      <c r="I82" s="20">
        <v>53.1</v>
      </c>
      <c r="J82" s="20">
        <v>136</v>
      </c>
      <c r="K82" s="27" t="s">
        <v>996</v>
      </c>
      <c r="L82" s="20" t="s">
        <v>995</v>
      </c>
      <c r="M82" s="27">
        <v>76</v>
      </c>
      <c r="N82" s="38"/>
      <c r="O82" s="38"/>
      <c r="P82" s="38">
        <v>136</v>
      </c>
    </row>
    <row r="83" spans="1:16">
      <c r="A83" s="26" t="s">
        <v>218</v>
      </c>
      <c r="B83" s="20" t="s">
        <v>52</v>
      </c>
      <c r="C83" s="20" t="s">
        <v>105</v>
      </c>
      <c r="D83" s="20" t="s">
        <v>218</v>
      </c>
      <c r="E83" s="39">
        <f t="shared" si="1"/>
        <v>5119.9488005119947</v>
      </c>
      <c r="F83" s="37">
        <v>5120</v>
      </c>
      <c r="G83" s="20">
        <v>5.12</v>
      </c>
      <c r="H83" s="20">
        <v>3.44</v>
      </c>
      <c r="I83" s="20">
        <v>28.3</v>
      </c>
      <c r="J83" s="20">
        <v>149</v>
      </c>
      <c r="K83" s="27" t="s">
        <v>994</v>
      </c>
      <c r="L83" s="20" t="s">
        <v>995</v>
      </c>
      <c r="M83" s="27">
        <v>77</v>
      </c>
      <c r="N83" s="38"/>
      <c r="O83" s="38"/>
      <c r="P83" s="38">
        <v>149</v>
      </c>
    </row>
    <row r="84" spans="1:16">
      <c r="A84" s="26" t="s">
        <v>219</v>
      </c>
      <c r="B84" s="20" t="s">
        <v>52</v>
      </c>
      <c r="C84" s="20" t="s">
        <v>105</v>
      </c>
      <c r="D84" s="20" t="s">
        <v>219</v>
      </c>
      <c r="E84" s="39">
        <f t="shared" si="1"/>
        <v>8172.9182708172921</v>
      </c>
      <c r="F84" s="37">
        <v>8173</v>
      </c>
      <c r="G84" s="20">
        <v>8.18</v>
      </c>
      <c r="H84" s="20">
        <v>6.69</v>
      </c>
      <c r="I84" s="20">
        <v>18.2</v>
      </c>
      <c r="J84" s="20">
        <v>122</v>
      </c>
      <c r="K84" s="27" t="s">
        <v>996</v>
      </c>
      <c r="L84" s="20" t="s">
        <v>995</v>
      </c>
      <c r="M84" s="27">
        <v>78</v>
      </c>
      <c r="N84" s="38"/>
      <c r="O84" s="38"/>
      <c r="P84" s="38">
        <v>122</v>
      </c>
    </row>
    <row r="85" spans="1:16">
      <c r="A85" s="26" t="s">
        <v>220</v>
      </c>
      <c r="B85" s="20" t="s">
        <v>52</v>
      </c>
      <c r="C85" s="20" t="s">
        <v>105</v>
      </c>
      <c r="D85" s="20" t="s">
        <v>220</v>
      </c>
      <c r="E85" s="39">
        <f t="shared" si="1"/>
        <v>204.99795002049979</v>
      </c>
      <c r="F85" s="20">
        <v>205</v>
      </c>
      <c r="G85" s="20">
        <v>0.21</v>
      </c>
      <c r="H85" s="20">
        <v>0.16</v>
      </c>
      <c r="I85" s="20">
        <v>3.6</v>
      </c>
      <c r="J85" s="20">
        <v>129</v>
      </c>
      <c r="K85" s="27" t="s">
        <v>998</v>
      </c>
      <c r="L85" s="20" t="s">
        <v>995</v>
      </c>
      <c r="M85" s="27">
        <v>79</v>
      </c>
      <c r="N85" s="38"/>
      <c r="O85" s="38"/>
      <c r="P85" s="38">
        <v>129</v>
      </c>
    </row>
    <row r="86" spans="1:16">
      <c r="A86" s="26" t="s">
        <v>221</v>
      </c>
      <c r="B86" s="20" t="s">
        <v>53</v>
      </c>
      <c r="C86" s="20" t="s">
        <v>106</v>
      </c>
      <c r="D86" s="20" t="s">
        <v>221</v>
      </c>
      <c r="E86" s="39">
        <f t="shared" si="1"/>
        <v>20274.797252027478</v>
      </c>
      <c r="F86" s="37">
        <v>20275</v>
      </c>
      <c r="G86" s="20">
        <v>20.29</v>
      </c>
      <c r="H86" s="20">
        <v>30.32</v>
      </c>
      <c r="I86" s="20">
        <v>-66.7</v>
      </c>
      <c r="J86" s="20">
        <v>67</v>
      </c>
      <c r="K86" s="27" t="s">
        <v>996</v>
      </c>
      <c r="L86" s="20" t="s">
        <v>995</v>
      </c>
      <c r="M86" s="27">
        <v>80</v>
      </c>
      <c r="N86" s="38">
        <v>67</v>
      </c>
      <c r="O86" s="38"/>
      <c r="P86" s="38"/>
    </row>
    <row r="87" spans="1:16">
      <c r="A87" s="26" t="s">
        <v>222</v>
      </c>
      <c r="B87" s="20" t="s">
        <v>53</v>
      </c>
      <c r="C87" s="20" t="s">
        <v>106</v>
      </c>
      <c r="D87" s="20" t="s">
        <v>222</v>
      </c>
      <c r="E87" s="39">
        <f t="shared" si="1"/>
        <v>79646.203537964626</v>
      </c>
      <c r="F87" s="37">
        <v>79647</v>
      </c>
      <c r="G87" s="20">
        <v>79.709999999999994</v>
      </c>
      <c r="H87" s="20">
        <v>69.680000000000007</v>
      </c>
      <c r="I87" s="20">
        <v>66.7</v>
      </c>
      <c r="J87" s="20">
        <v>114</v>
      </c>
      <c r="K87" s="27" t="s">
        <v>996</v>
      </c>
      <c r="L87" s="20" t="s">
        <v>997</v>
      </c>
      <c r="M87" s="27">
        <v>81</v>
      </c>
      <c r="N87" s="38"/>
      <c r="O87" s="38">
        <v>114</v>
      </c>
      <c r="P87" s="38"/>
    </row>
    <row r="88" spans="1:16">
      <c r="A88" s="26" t="s">
        <v>223</v>
      </c>
      <c r="B88" s="20" t="s">
        <v>54</v>
      </c>
      <c r="C88" s="20" t="s">
        <v>107</v>
      </c>
      <c r="D88" s="20" t="s">
        <v>223</v>
      </c>
      <c r="E88" s="39">
        <f t="shared" si="1"/>
        <v>90316.096839031612</v>
      </c>
      <c r="F88" s="37">
        <v>90317</v>
      </c>
      <c r="G88" s="20">
        <v>91</v>
      </c>
      <c r="H88" s="20">
        <v>84.41</v>
      </c>
      <c r="I88" s="20">
        <v>55.4</v>
      </c>
      <c r="J88" s="20">
        <v>108</v>
      </c>
      <c r="K88" s="27" t="s">
        <v>996</v>
      </c>
      <c r="L88" s="20" t="s">
        <v>997</v>
      </c>
      <c r="M88" s="27">
        <v>82</v>
      </c>
      <c r="N88" s="38"/>
      <c r="O88" s="38">
        <v>108</v>
      </c>
      <c r="P88" s="38"/>
    </row>
    <row r="89" spans="1:16">
      <c r="A89" s="26" t="s">
        <v>224</v>
      </c>
      <c r="B89" s="20" t="s">
        <v>54</v>
      </c>
      <c r="C89" s="20" t="s">
        <v>107</v>
      </c>
      <c r="D89" s="20" t="s">
        <v>224</v>
      </c>
      <c r="E89" s="39">
        <f t="shared" si="1"/>
        <v>8932.9106708932904</v>
      </c>
      <c r="F89" s="37">
        <v>8933</v>
      </c>
      <c r="G89" s="20">
        <v>9</v>
      </c>
      <c r="H89" s="20">
        <v>15.59</v>
      </c>
      <c r="I89" s="20">
        <v>-55.4</v>
      </c>
      <c r="J89" s="20">
        <v>58</v>
      </c>
      <c r="K89" s="27" t="s">
        <v>996</v>
      </c>
      <c r="L89" s="20" t="s">
        <v>995</v>
      </c>
      <c r="M89" s="27">
        <v>83</v>
      </c>
      <c r="N89" s="38">
        <v>58</v>
      </c>
      <c r="O89" s="38"/>
      <c r="P89" s="38"/>
    </row>
    <row r="90" spans="1:16">
      <c r="A90" s="26" t="s">
        <v>225</v>
      </c>
      <c r="B90" s="20" t="s">
        <v>55</v>
      </c>
      <c r="C90" s="20" t="s">
        <v>108</v>
      </c>
      <c r="D90" s="20" t="s">
        <v>225</v>
      </c>
      <c r="E90" s="39">
        <f t="shared" si="1"/>
        <v>2943.9705602943973</v>
      </c>
      <c r="F90" s="37">
        <v>2944</v>
      </c>
      <c r="G90" s="20">
        <v>3.03</v>
      </c>
      <c r="H90" s="20">
        <v>3.61</v>
      </c>
      <c r="I90" s="20">
        <v>-9.3000000000000007</v>
      </c>
      <c r="J90" s="20">
        <v>84</v>
      </c>
      <c r="K90" s="27" t="s">
        <v>994</v>
      </c>
      <c r="L90" s="20" t="s">
        <v>995</v>
      </c>
      <c r="M90" s="27">
        <v>84</v>
      </c>
      <c r="N90" s="38">
        <v>84</v>
      </c>
      <c r="O90" s="38"/>
      <c r="P90" s="38"/>
    </row>
    <row r="91" spans="1:16">
      <c r="A91" s="26" t="s">
        <v>226</v>
      </c>
      <c r="B91" s="20" t="s">
        <v>55</v>
      </c>
      <c r="C91" s="20" t="s">
        <v>108</v>
      </c>
      <c r="D91" s="20" t="s">
        <v>226</v>
      </c>
      <c r="E91" s="39">
        <f t="shared" si="1"/>
        <v>7489.9251007489929</v>
      </c>
      <c r="F91" s="37">
        <v>7490</v>
      </c>
      <c r="G91" s="20">
        <v>7.71</v>
      </c>
      <c r="H91" s="20">
        <v>6.55</v>
      </c>
      <c r="I91" s="20">
        <v>14.1</v>
      </c>
      <c r="J91" s="20">
        <v>118</v>
      </c>
      <c r="K91" s="27" t="s">
        <v>996</v>
      </c>
      <c r="L91" s="20" t="s">
        <v>997</v>
      </c>
      <c r="M91" s="27">
        <v>85</v>
      </c>
      <c r="N91" s="38"/>
      <c r="O91" s="38">
        <v>118</v>
      </c>
      <c r="P91" s="38"/>
    </row>
    <row r="92" spans="1:16">
      <c r="A92" s="26" t="s">
        <v>227</v>
      </c>
      <c r="B92" s="20" t="s">
        <v>55</v>
      </c>
      <c r="C92" s="20" t="s">
        <v>108</v>
      </c>
      <c r="D92" s="20" t="s">
        <v>227</v>
      </c>
      <c r="E92" s="39">
        <f t="shared" si="1"/>
        <v>7170.9282907170928</v>
      </c>
      <c r="F92" s="37">
        <v>7171</v>
      </c>
      <c r="G92" s="20">
        <v>7.38</v>
      </c>
      <c r="H92" s="20">
        <v>5.0999999999999996</v>
      </c>
      <c r="I92" s="20">
        <v>31.1</v>
      </c>
      <c r="J92" s="20">
        <v>145</v>
      </c>
      <c r="K92" s="27" t="s">
        <v>996</v>
      </c>
      <c r="L92" s="20" t="s">
        <v>995</v>
      </c>
      <c r="M92" s="27">
        <v>86</v>
      </c>
      <c r="N92" s="38"/>
      <c r="O92" s="38"/>
      <c r="P92" s="38">
        <v>145</v>
      </c>
    </row>
    <row r="93" spans="1:16">
      <c r="A93" s="26" t="s">
        <v>228</v>
      </c>
      <c r="B93" s="20" t="s">
        <v>55</v>
      </c>
      <c r="C93" s="20" t="s">
        <v>108</v>
      </c>
      <c r="D93" s="20" t="s">
        <v>228</v>
      </c>
      <c r="E93" s="39">
        <f t="shared" si="1"/>
        <v>6936.9306306936933</v>
      </c>
      <c r="F93" s="37">
        <v>6937</v>
      </c>
      <c r="G93" s="20">
        <v>7.14</v>
      </c>
      <c r="H93" s="20">
        <v>4.6100000000000003</v>
      </c>
      <c r="I93" s="20">
        <v>36.200000000000003</v>
      </c>
      <c r="J93" s="20">
        <v>155</v>
      </c>
      <c r="K93" s="27" t="s">
        <v>994</v>
      </c>
      <c r="L93" s="20" t="s">
        <v>995</v>
      </c>
      <c r="M93" s="27">
        <v>87</v>
      </c>
      <c r="N93" s="38"/>
      <c r="O93" s="38"/>
      <c r="P93" s="38">
        <v>155</v>
      </c>
    </row>
    <row r="94" spans="1:16">
      <c r="A94" s="26" t="s">
        <v>229</v>
      </c>
      <c r="B94" s="20" t="s">
        <v>55</v>
      </c>
      <c r="C94" s="20" t="s">
        <v>108</v>
      </c>
      <c r="D94" s="20" t="s">
        <v>229</v>
      </c>
      <c r="E94" s="39">
        <f t="shared" si="1"/>
        <v>5316.946830531695</v>
      </c>
      <c r="F94" s="37">
        <v>5317</v>
      </c>
      <c r="G94" s="20">
        <v>5.47</v>
      </c>
      <c r="H94" s="20">
        <v>4.42</v>
      </c>
      <c r="I94" s="20">
        <v>15.4</v>
      </c>
      <c r="J94" s="20">
        <v>124</v>
      </c>
      <c r="K94" s="27" t="s">
        <v>994</v>
      </c>
      <c r="L94" s="20" t="s">
        <v>995</v>
      </c>
      <c r="M94" s="27">
        <v>88</v>
      </c>
      <c r="N94" s="38"/>
      <c r="O94" s="38"/>
      <c r="P94" s="38">
        <v>124</v>
      </c>
    </row>
    <row r="95" spans="1:16">
      <c r="A95" s="26" t="s">
        <v>230</v>
      </c>
      <c r="B95" s="20" t="s">
        <v>55</v>
      </c>
      <c r="C95" s="20" t="s">
        <v>108</v>
      </c>
      <c r="D95" s="20" t="s">
        <v>230</v>
      </c>
      <c r="E95" s="39">
        <f t="shared" si="1"/>
        <v>6658.9334106658935</v>
      </c>
      <c r="F95" s="37">
        <v>6659</v>
      </c>
      <c r="G95" s="20">
        <v>6.85</v>
      </c>
      <c r="H95" s="20">
        <v>4.41</v>
      </c>
      <c r="I95" s="20">
        <v>35.700000000000003</v>
      </c>
      <c r="J95" s="20">
        <v>155</v>
      </c>
      <c r="K95" s="27" t="s">
        <v>994</v>
      </c>
      <c r="L95" s="20" t="s">
        <v>995</v>
      </c>
      <c r="M95" s="27">
        <v>89</v>
      </c>
      <c r="N95" s="38"/>
      <c r="O95" s="38"/>
      <c r="P95" s="38">
        <v>155</v>
      </c>
    </row>
    <row r="96" spans="1:16">
      <c r="A96" s="26" t="s">
        <v>231</v>
      </c>
      <c r="B96" s="20" t="s">
        <v>55</v>
      </c>
      <c r="C96" s="20" t="s">
        <v>108</v>
      </c>
      <c r="D96" s="20" t="s">
        <v>231</v>
      </c>
      <c r="E96" s="39">
        <f t="shared" si="1"/>
        <v>29360.70639293607</v>
      </c>
      <c r="F96" s="37">
        <v>29361</v>
      </c>
      <c r="G96" s="20">
        <v>30.21</v>
      </c>
      <c r="H96" s="20">
        <v>24.41</v>
      </c>
      <c r="I96" s="20">
        <v>40.6</v>
      </c>
      <c r="J96" s="20">
        <v>124</v>
      </c>
      <c r="K96" s="27" t="s">
        <v>996</v>
      </c>
      <c r="L96" s="20" t="s">
        <v>995</v>
      </c>
      <c r="M96" s="27">
        <v>90</v>
      </c>
      <c r="N96" s="38"/>
      <c r="O96" s="38"/>
      <c r="P96" s="38">
        <v>124</v>
      </c>
    </row>
    <row r="97" spans="1:16">
      <c r="A97" s="26" t="s">
        <v>232</v>
      </c>
      <c r="B97" s="20" t="s">
        <v>55</v>
      </c>
      <c r="C97" s="20" t="s">
        <v>108</v>
      </c>
      <c r="D97" s="20" t="s">
        <v>232</v>
      </c>
      <c r="E97" s="39">
        <f t="shared" si="1"/>
        <v>31295.687043129568</v>
      </c>
      <c r="F97" s="37">
        <v>31296</v>
      </c>
      <c r="G97" s="20">
        <v>32.21</v>
      </c>
      <c r="H97" s="20">
        <v>46.88</v>
      </c>
      <c r="I97" s="20">
        <v>-88.4</v>
      </c>
      <c r="J97" s="20">
        <v>69</v>
      </c>
      <c r="K97" s="27" t="s">
        <v>996</v>
      </c>
      <c r="L97" s="20" t="s">
        <v>995</v>
      </c>
      <c r="M97" s="27">
        <v>91</v>
      </c>
      <c r="N97" s="38">
        <v>69</v>
      </c>
      <c r="O97" s="38"/>
      <c r="P97" s="38"/>
    </row>
    <row r="98" spans="1:16">
      <c r="A98" s="26" t="s">
        <v>233</v>
      </c>
      <c r="B98" s="20" t="s">
        <v>56</v>
      </c>
      <c r="C98" s="20" t="s">
        <v>109</v>
      </c>
      <c r="D98" s="20" t="s">
        <v>233</v>
      </c>
      <c r="E98" s="39">
        <f t="shared" si="1"/>
        <v>5735.942640573594</v>
      </c>
      <c r="F98" s="37">
        <v>5736</v>
      </c>
      <c r="G98" s="20">
        <v>5.75</v>
      </c>
      <c r="H98" s="20">
        <v>6.38</v>
      </c>
      <c r="I98" s="20">
        <v>-7.9</v>
      </c>
      <c r="J98" s="20">
        <v>90</v>
      </c>
      <c r="K98" s="27" t="s">
        <v>996</v>
      </c>
      <c r="L98" s="20" t="s">
        <v>997</v>
      </c>
      <c r="M98" s="27">
        <v>92</v>
      </c>
      <c r="N98" s="38"/>
      <c r="O98" s="38">
        <v>90</v>
      </c>
      <c r="P98" s="38"/>
    </row>
    <row r="99" spans="1:16">
      <c r="A99" s="26" t="s">
        <v>234</v>
      </c>
      <c r="B99" s="20" t="s">
        <v>56</v>
      </c>
      <c r="C99" s="20" t="s">
        <v>109</v>
      </c>
      <c r="D99" s="20" t="s">
        <v>234</v>
      </c>
      <c r="E99" s="39">
        <f t="shared" si="1"/>
        <v>16823.831761682384</v>
      </c>
      <c r="F99" s="37">
        <v>16824</v>
      </c>
      <c r="G99" s="20">
        <v>16.86</v>
      </c>
      <c r="H99" s="20">
        <v>17.309999999999999</v>
      </c>
      <c r="I99" s="20">
        <v>-3.6</v>
      </c>
      <c r="J99" s="20">
        <v>97</v>
      </c>
      <c r="K99" s="27" t="s">
        <v>996</v>
      </c>
      <c r="L99" s="20" t="s">
        <v>997</v>
      </c>
      <c r="M99" s="27">
        <v>93</v>
      </c>
      <c r="N99" s="38"/>
      <c r="O99" s="38">
        <v>97</v>
      </c>
      <c r="P99" s="38"/>
    </row>
    <row r="100" spans="1:16">
      <c r="A100" s="26" t="s">
        <v>235</v>
      </c>
      <c r="B100" s="20" t="s">
        <v>56</v>
      </c>
      <c r="C100" s="20" t="s">
        <v>109</v>
      </c>
      <c r="D100" s="20" t="s">
        <v>235</v>
      </c>
      <c r="E100" s="39">
        <f t="shared" si="1"/>
        <v>19552.804471955282</v>
      </c>
      <c r="F100" s="37">
        <v>19553</v>
      </c>
      <c r="G100" s="20">
        <v>19.59</v>
      </c>
      <c r="H100" s="20">
        <v>19.55</v>
      </c>
      <c r="I100" s="20">
        <v>0.3</v>
      </c>
      <c r="J100" s="20">
        <v>100</v>
      </c>
      <c r="K100" s="27" t="s">
        <v>996</v>
      </c>
      <c r="L100" s="20" t="s">
        <v>997</v>
      </c>
      <c r="M100" s="27">
        <v>94</v>
      </c>
      <c r="N100" s="38"/>
      <c r="O100" s="38">
        <v>100</v>
      </c>
      <c r="P100" s="38"/>
    </row>
    <row r="101" spans="1:16">
      <c r="A101" s="26" t="s">
        <v>236</v>
      </c>
      <c r="B101" s="20" t="s">
        <v>56</v>
      </c>
      <c r="C101" s="20" t="s">
        <v>109</v>
      </c>
      <c r="D101" s="20" t="s">
        <v>236</v>
      </c>
      <c r="E101" s="39">
        <f t="shared" si="1"/>
        <v>15669.843301566983</v>
      </c>
      <c r="F101" s="37">
        <v>15670</v>
      </c>
      <c r="G101" s="20">
        <v>15.7</v>
      </c>
      <c r="H101" s="20">
        <v>15.27</v>
      </c>
      <c r="I101" s="20">
        <v>3.7</v>
      </c>
      <c r="J101" s="20">
        <v>103</v>
      </c>
      <c r="K101" s="27" t="s">
        <v>996</v>
      </c>
      <c r="L101" s="20" t="s">
        <v>997</v>
      </c>
      <c r="M101" s="27">
        <v>95</v>
      </c>
      <c r="N101" s="38"/>
      <c r="O101" s="38">
        <v>103</v>
      </c>
      <c r="P101" s="38"/>
    </row>
    <row r="102" spans="1:16">
      <c r="A102" s="26" t="s">
        <v>237</v>
      </c>
      <c r="B102" s="20" t="s">
        <v>56</v>
      </c>
      <c r="C102" s="20" t="s">
        <v>109</v>
      </c>
      <c r="D102" s="20" t="s">
        <v>237</v>
      </c>
      <c r="E102" s="39">
        <f t="shared" si="1"/>
        <v>18450.815491845082</v>
      </c>
      <c r="F102" s="37">
        <v>18451</v>
      </c>
      <c r="G102" s="20">
        <v>18.489999999999998</v>
      </c>
      <c r="H102" s="20">
        <v>17</v>
      </c>
      <c r="I102" s="20">
        <v>12.1</v>
      </c>
      <c r="J102" s="20">
        <v>109</v>
      </c>
      <c r="K102" s="27" t="s">
        <v>996</v>
      </c>
      <c r="L102" s="20" t="s">
        <v>997</v>
      </c>
      <c r="M102" s="27">
        <v>96</v>
      </c>
      <c r="N102" s="38"/>
      <c r="O102" s="38">
        <v>109</v>
      </c>
      <c r="P102" s="38"/>
    </row>
    <row r="103" spans="1:16">
      <c r="A103" s="26" t="s">
        <v>238</v>
      </c>
      <c r="B103" s="20" t="s">
        <v>56</v>
      </c>
      <c r="C103" s="20" t="s">
        <v>109</v>
      </c>
      <c r="D103" s="20" t="s">
        <v>238</v>
      </c>
      <c r="E103" s="39">
        <f t="shared" si="1"/>
        <v>9753.9024609753906</v>
      </c>
      <c r="F103" s="37">
        <v>9754</v>
      </c>
      <c r="G103" s="20">
        <v>9.77</v>
      </c>
      <c r="H103" s="20">
        <v>9.34</v>
      </c>
      <c r="I103" s="20">
        <v>4.5999999999999996</v>
      </c>
      <c r="J103" s="20">
        <v>105</v>
      </c>
      <c r="K103" s="27" t="s">
        <v>996</v>
      </c>
      <c r="L103" s="20" t="s">
        <v>997</v>
      </c>
      <c r="M103" s="27">
        <v>97</v>
      </c>
      <c r="N103" s="38"/>
      <c r="O103" s="38">
        <v>105</v>
      </c>
      <c r="P103" s="38"/>
    </row>
    <row r="104" spans="1:16">
      <c r="A104" s="26" t="s">
        <v>239</v>
      </c>
      <c r="B104" s="20" t="s">
        <v>56</v>
      </c>
      <c r="C104" s="20" t="s">
        <v>109</v>
      </c>
      <c r="D104" s="20" t="s">
        <v>239</v>
      </c>
      <c r="E104" s="39">
        <f t="shared" si="1"/>
        <v>10575.894241057589</v>
      </c>
      <c r="F104" s="37">
        <v>10576</v>
      </c>
      <c r="G104" s="20">
        <v>10.6</v>
      </c>
      <c r="H104" s="20">
        <v>11.16</v>
      </c>
      <c r="I104" s="20">
        <v>-5.4</v>
      </c>
      <c r="J104" s="20">
        <v>95</v>
      </c>
      <c r="K104" s="27" t="s">
        <v>996</v>
      </c>
      <c r="L104" s="20" t="s">
        <v>997</v>
      </c>
      <c r="M104" s="27">
        <v>98</v>
      </c>
      <c r="N104" s="38"/>
      <c r="O104" s="38">
        <v>95</v>
      </c>
      <c r="P104" s="38"/>
    </row>
    <row r="105" spans="1:16">
      <c r="A105" s="26" t="s">
        <v>240</v>
      </c>
      <c r="B105" s="20" t="s">
        <v>56</v>
      </c>
      <c r="C105" s="20" t="s">
        <v>109</v>
      </c>
      <c r="D105" s="20" t="s">
        <v>240</v>
      </c>
      <c r="E105" s="39">
        <f t="shared" si="1"/>
        <v>3236.9676303236965</v>
      </c>
      <c r="F105" s="37">
        <v>3237</v>
      </c>
      <c r="G105" s="20">
        <v>3.24</v>
      </c>
      <c r="H105" s="20">
        <v>3.99</v>
      </c>
      <c r="I105" s="20">
        <v>-11.7</v>
      </c>
      <c r="J105" s="20">
        <v>81</v>
      </c>
      <c r="K105" s="27" t="s">
        <v>994</v>
      </c>
      <c r="L105" s="20" t="s">
        <v>995</v>
      </c>
      <c r="M105" s="27">
        <v>99</v>
      </c>
      <c r="N105" s="38">
        <v>81</v>
      </c>
      <c r="O105" s="38"/>
      <c r="P105" s="38"/>
    </row>
    <row r="106" spans="1:16">
      <c r="A106" s="26" t="s">
        <v>241</v>
      </c>
      <c r="B106" s="20" t="s">
        <v>57</v>
      </c>
      <c r="C106" s="20" t="s">
        <v>110</v>
      </c>
      <c r="D106" s="20" t="s">
        <v>241</v>
      </c>
      <c r="E106" s="39">
        <f t="shared" si="1"/>
        <v>36124.63875361246</v>
      </c>
      <c r="F106" s="37">
        <v>36125</v>
      </c>
      <c r="G106" s="20">
        <v>50.76</v>
      </c>
      <c r="H106" s="20">
        <v>40.24</v>
      </c>
      <c r="I106" s="20">
        <v>54.9</v>
      </c>
      <c r="J106" s="20">
        <v>126</v>
      </c>
      <c r="K106" s="27" t="s">
        <v>996</v>
      </c>
      <c r="L106" s="20" t="s">
        <v>995</v>
      </c>
      <c r="M106" s="27">
        <v>100</v>
      </c>
      <c r="N106" s="38"/>
      <c r="O106" s="38"/>
      <c r="P106" s="38">
        <v>126</v>
      </c>
    </row>
    <row r="107" spans="1:16">
      <c r="A107" s="26" t="s">
        <v>242</v>
      </c>
      <c r="B107" s="20" t="s">
        <v>57</v>
      </c>
      <c r="C107" s="20" t="s">
        <v>110</v>
      </c>
      <c r="D107" s="20" t="s">
        <v>242</v>
      </c>
      <c r="E107" s="39">
        <f t="shared" si="1"/>
        <v>4354.9564504354958</v>
      </c>
      <c r="F107" s="37">
        <v>4355</v>
      </c>
      <c r="G107" s="20">
        <v>6.12</v>
      </c>
      <c r="H107" s="20">
        <v>4.51</v>
      </c>
      <c r="I107" s="20">
        <v>19.899999999999999</v>
      </c>
      <c r="J107" s="20">
        <v>136</v>
      </c>
      <c r="K107" s="27" t="s">
        <v>994</v>
      </c>
      <c r="L107" s="20" t="s">
        <v>995</v>
      </c>
      <c r="M107" s="27">
        <v>101</v>
      </c>
      <c r="N107" s="38"/>
      <c r="O107" s="38"/>
      <c r="P107" s="38">
        <v>136</v>
      </c>
    </row>
    <row r="108" spans="1:16">
      <c r="A108" s="26" t="s">
        <v>243</v>
      </c>
      <c r="B108" s="20" t="s">
        <v>57</v>
      </c>
      <c r="C108" s="20" t="s">
        <v>110</v>
      </c>
      <c r="D108" s="20" t="s">
        <v>243</v>
      </c>
      <c r="E108" s="39">
        <f t="shared" si="1"/>
        <v>4663.9533604663957</v>
      </c>
      <c r="F108" s="37">
        <v>4664</v>
      </c>
      <c r="G108" s="20">
        <v>6.55</v>
      </c>
      <c r="H108" s="20">
        <v>5.12</v>
      </c>
      <c r="I108" s="20">
        <v>16.7</v>
      </c>
      <c r="J108" s="20">
        <v>128</v>
      </c>
      <c r="K108" s="27" t="s">
        <v>996</v>
      </c>
      <c r="L108" s="20" t="s">
        <v>995</v>
      </c>
      <c r="M108" s="27">
        <v>102</v>
      </c>
      <c r="N108" s="38"/>
      <c r="O108" s="38"/>
      <c r="P108" s="38">
        <v>128</v>
      </c>
    </row>
    <row r="109" spans="1:16">
      <c r="A109" s="26" t="s">
        <v>244</v>
      </c>
      <c r="B109" s="20" t="s">
        <v>57</v>
      </c>
      <c r="C109" s="20" t="s">
        <v>110</v>
      </c>
      <c r="D109" s="20" t="s">
        <v>244</v>
      </c>
      <c r="E109" s="39">
        <f t="shared" si="1"/>
        <v>4116.958830411696</v>
      </c>
      <c r="F109" s="37">
        <v>4117</v>
      </c>
      <c r="G109" s="20">
        <v>5.78</v>
      </c>
      <c r="H109" s="20">
        <v>4.79</v>
      </c>
      <c r="I109" s="20">
        <v>11.9</v>
      </c>
      <c r="J109" s="20">
        <v>121</v>
      </c>
      <c r="K109" s="27" t="s">
        <v>994</v>
      </c>
      <c r="L109" s="20" t="s">
        <v>995</v>
      </c>
      <c r="M109" s="27">
        <v>103</v>
      </c>
      <c r="N109" s="38"/>
      <c r="O109" s="38"/>
      <c r="P109" s="38">
        <v>121</v>
      </c>
    </row>
    <row r="110" spans="1:16">
      <c r="A110" s="26" t="s">
        <v>245</v>
      </c>
      <c r="B110" s="20" t="s">
        <v>57</v>
      </c>
      <c r="C110" s="20" t="s">
        <v>110</v>
      </c>
      <c r="D110" s="20" t="s">
        <v>245</v>
      </c>
      <c r="E110" s="39">
        <f t="shared" si="1"/>
        <v>3215.9678403215967</v>
      </c>
      <c r="F110" s="37">
        <v>3216</v>
      </c>
      <c r="G110" s="20">
        <v>4.5199999999999996</v>
      </c>
      <c r="H110" s="20">
        <v>4.09</v>
      </c>
      <c r="I110" s="20">
        <v>5.5</v>
      </c>
      <c r="J110" s="20">
        <v>110</v>
      </c>
      <c r="K110" s="27" t="s">
        <v>994</v>
      </c>
      <c r="L110" s="20" t="s">
        <v>997</v>
      </c>
      <c r="M110" s="27">
        <v>104</v>
      </c>
      <c r="N110" s="38"/>
      <c r="O110" s="38">
        <v>110</v>
      </c>
      <c r="P110" s="38"/>
    </row>
    <row r="111" spans="1:16">
      <c r="A111" s="26" t="s">
        <v>246</v>
      </c>
      <c r="B111" s="20" t="s">
        <v>57</v>
      </c>
      <c r="C111" s="20" t="s">
        <v>110</v>
      </c>
      <c r="D111" s="20" t="s">
        <v>246</v>
      </c>
      <c r="E111" s="39">
        <f t="shared" si="1"/>
        <v>2744.9725502744973</v>
      </c>
      <c r="F111" s="37">
        <v>2745</v>
      </c>
      <c r="G111" s="20">
        <v>3.86</v>
      </c>
      <c r="H111" s="20">
        <v>3.78</v>
      </c>
      <c r="I111" s="20">
        <v>1.1000000000000001</v>
      </c>
      <c r="J111" s="20">
        <v>102</v>
      </c>
      <c r="K111" s="27" t="s">
        <v>994</v>
      </c>
      <c r="L111" s="20" t="s">
        <v>997</v>
      </c>
      <c r="M111" s="27">
        <v>105</v>
      </c>
      <c r="N111" s="38"/>
      <c r="O111" s="38">
        <v>102</v>
      </c>
      <c r="P111" s="38"/>
    </row>
    <row r="112" spans="1:16">
      <c r="A112" s="26" t="s">
        <v>247</v>
      </c>
      <c r="B112" s="20" t="s">
        <v>57</v>
      </c>
      <c r="C112" s="20" t="s">
        <v>110</v>
      </c>
      <c r="D112" s="20" t="s">
        <v>247</v>
      </c>
      <c r="E112" s="39">
        <f t="shared" si="1"/>
        <v>2232.977670223298</v>
      </c>
      <c r="F112" s="37">
        <v>2233</v>
      </c>
      <c r="G112" s="20">
        <v>3.14</v>
      </c>
      <c r="H112" s="20">
        <v>3.2</v>
      </c>
      <c r="I112" s="20">
        <v>-0.9</v>
      </c>
      <c r="J112" s="20">
        <v>98</v>
      </c>
      <c r="K112" s="27" t="s">
        <v>994</v>
      </c>
      <c r="L112" s="20" t="s">
        <v>997</v>
      </c>
      <c r="M112" s="27">
        <v>106</v>
      </c>
      <c r="N112" s="38"/>
      <c r="O112" s="38">
        <v>98</v>
      </c>
      <c r="P112" s="38"/>
    </row>
    <row r="113" spans="1:16">
      <c r="A113" s="26" t="s">
        <v>248</v>
      </c>
      <c r="B113" s="20" t="s">
        <v>57</v>
      </c>
      <c r="C113" s="20" t="s">
        <v>110</v>
      </c>
      <c r="D113" s="20" t="s">
        <v>248</v>
      </c>
      <c r="E113" s="39">
        <f t="shared" si="1"/>
        <v>7434.925650743493</v>
      </c>
      <c r="F113" s="37">
        <v>7435</v>
      </c>
      <c r="G113" s="20">
        <v>10.45</v>
      </c>
      <c r="H113" s="20">
        <v>13.2</v>
      </c>
      <c r="I113" s="20">
        <v>-20.8</v>
      </c>
      <c r="J113" s="20">
        <v>79</v>
      </c>
      <c r="K113" s="27" t="s">
        <v>996</v>
      </c>
      <c r="L113" s="20" t="s">
        <v>995</v>
      </c>
      <c r="M113" s="27">
        <v>107</v>
      </c>
      <c r="N113" s="38">
        <v>79</v>
      </c>
      <c r="O113" s="38"/>
      <c r="P113" s="38"/>
    </row>
    <row r="114" spans="1:16">
      <c r="A114" s="26" t="s">
        <v>249</v>
      </c>
      <c r="B114" s="20" t="s">
        <v>57</v>
      </c>
      <c r="C114" s="20" t="s">
        <v>110</v>
      </c>
      <c r="D114" s="20" t="s">
        <v>249</v>
      </c>
      <c r="E114" s="39">
        <f t="shared" si="1"/>
        <v>3189.9681003189967</v>
      </c>
      <c r="F114" s="37">
        <v>3190</v>
      </c>
      <c r="G114" s="20">
        <v>4.4800000000000004</v>
      </c>
      <c r="H114" s="20">
        <v>8.51</v>
      </c>
      <c r="I114" s="20">
        <v>-37</v>
      </c>
      <c r="J114" s="20">
        <v>53</v>
      </c>
      <c r="K114" s="27" t="s">
        <v>996</v>
      </c>
      <c r="L114" s="20" t="s">
        <v>995</v>
      </c>
      <c r="M114" s="27">
        <v>108</v>
      </c>
      <c r="N114" s="38">
        <v>53</v>
      </c>
      <c r="O114" s="38"/>
      <c r="P114" s="38"/>
    </row>
    <row r="115" spans="1:16">
      <c r="A115" s="26" t="s">
        <v>250</v>
      </c>
      <c r="B115" s="20" t="s">
        <v>57</v>
      </c>
      <c r="C115" s="20" t="s">
        <v>110</v>
      </c>
      <c r="D115" s="20" t="s">
        <v>250</v>
      </c>
      <c r="E115" s="39">
        <f t="shared" si="1"/>
        <v>2175.9782402175979</v>
      </c>
      <c r="F115" s="37">
        <v>2176</v>
      </c>
      <c r="G115" s="20">
        <v>3.06</v>
      </c>
      <c r="H115" s="20">
        <v>6.65</v>
      </c>
      <c r="I115" s="20">
        <v>-36.9</v>
      </c>
      <c r="J115" s="20">
        <v>46</v>
      </c>
      <c r="K115" s="27" t="s">
        <v>996</v>
      </c>
      <c r="L115" s="20" t="s">
        <v>995</v>
      </c>
      <c r="M115" s="27">
        <v>109</v>
      </c>
      <c r="N115" s="38">
        <v>46</v>
      </c>
      <c r="O115" s="38"/>
      <c r="P115" s="38"/>
    </row>
    <row r="116" spans="1:16">
      <c r="A116" s="26" t="s">
        <v>251</v>
      </c>
      <c r="B116" s="20" t="s">
        <v>57</v>
      </c>
      <c r="C116" s="20" t="s">
        <v>110</v>
      </c>
      <c r="D116" s="20" t="s">
        <v>251</v>
      </c>
      <c r="E116" s="39">
        <f t="shared" si="1"/>
        <v>384.99615003849959</v>
      </c>
      <c r="F116" s="20">
        <v>385</v>
      </c>
      <c r="G116" s="20">
        <v>0.54</v>
      </c>
      <c r="H116" s="20">
        <v>2.04</v>
      </c>
      <c r="I116" s="20">
        <v>-27.1</v>
      </c>
      <c r="J116" s="20">
        <v>27</v>
      </c>
      <c r="K116" s="27" t="s">
        <v>994</v>
      </c>
      <c r="L116" s="20" t="s">
        <v>995</v>
      </c>
      <c r="M116" s="27">
        <v>110</v>
      </c>
      <c r="N116" s="38">
        <v>27</v>
      </c>
      <c r="O116" s="38"/>
      <c r="P116" s="38"/>
    </row>
    <row r="117" spans="1:16">
      <c r="A117" s="26" t="s">
        <v>252</v>
      </c>
      <c r="B117" s="20" t="s">
        <v>57</v>
      </c>
      <c r="C117" s="20" t="s">
        <v>110</v>
      </c>
      <c r="D117" s="20" t="s">
        <v>252</v>
      </c>
      <c r="E117" s="39">
        <f t="shared" si="1"/>
        <v>525.99474005259947</v>
      </c>
      <c r="F117" s="20">
        <v>526</v>
      </c>
      <c r="G117" s="20">
        <v>0.74</v>
      </c>
      <c r="H117" s="20">
        <v>3.88</v>
      </c>
      <c r="I117" s="20">
        <v>-41.6</v>
      </c>
      <c r="J117" s="20">
        <v>19</v>
      </c>
      <c r="K117" s="27" t="s">
        <v>994</v>
      </c>
      <c r="L117" s="20" t="s">
        <v>995</v>
      </c>
      <c r="M117" s="27">
        <v>111</v>
      </c>
      <c r="N117" s="38">
        <v>19</v>
      </c>
      <c r="O117" s="38"/>
      <c r="P117" s="38"/>
    </row>
    <row r="118" spans="1:16">
      <c r="A118" s="26" t="s">
        <v>253</v>
      </c>
      <c r="B118" s="20" t="s">
        <v>58</v>
      </c>
      <c r="C118" s="20" t="s">
        <v>111</v>
      </c>
      <c r="D118" s="20" t="s">
        <v>253</v>
      </c>
      <c r="E118" s="39">
        <f t="shared" si="1"/>
        <v>8088.9191108088917</v>
      </c>
      <c r="F118" s="37">
        <v>8089</v>
      </c>
      <c r="G118" s="20">
        <v>12.82</v>
      </c>
      <c r="H118" s="20">
        <v>10.15</v>
      </c>
      <c r="I118" s="20">
        <v>21.4</v>
      </c>
      <c r="J118" s="20">
        <v>126</v>
      </c>
      <c r="K118" s="27" t="s">
        <v>996</v>
      </c>
      <c r="L118" s="20" t="s">
        <v>995</v>
      </c>
      <c r="M118" s="27">
        <v>112</v>
      </c>
      <c r="N118" s="38"/>
      <c r="O118" s="38"/>
      <c r="P118" s="38">
        <v>126</v>
      </c>
    </row>
    <row r="119" spans="1:16">
      <c r="A119" s="26" t="s">
        <v>254</v>
      </c>
      <c r="B119" s="20" t="s">
        <v>58</v>
      </c>
      <c r="C119" s="20" t="s">
        <v>111</v>
      </c>
      <c r="D119" s="20" t="s">
        <v>254</v>
      </c>
      <c r="E119" s="39">
        <f t="shared" si="1"/>
        <v>8009.9199008009919</v>
      </c>
      <c r="F119" s="37">
        <v>8010</v>
      </c>
      <c r="G119" s="20">
        <v>12.7</v>
      </c>
      <c r="H119" s="20">
        <v>10.62</v>
      </c>
      <c r="I119" s="20">
        <v>16.3</v>
      </c>
      <c r="J119" s="20">
        <v>120</v>
      </c>
      <c r="K119" s="27" t="s">
        <v>996</v>
      </c>
      <c r="L119" s="20" t="s">
        <v>997</v>
      </c>
      <c r="M119" s="27">
        <v>113</v>
      </c>
      <c r="N119" s="38"/>
      <c r="O119" s="38">
        <v>120</v>
      </c>
      <c r="P119" s="38"/>
    </row>
    <row r="120" spans="1:16">
      <c r="A120" s="26" t="s">
        <v>255</v>
      </c>
      <c r="B120" s="20" t="s">
        <v>58</v>
      </c>
      <c r="C120" s="20" t="s">
        <v>111</v>
      </c>
      <c r="D120" s="20" t="s">
        <v>255</v>
      </c>
      <c r="E120" s="39">
        <f t="shared" si="1"/>
        <v>7337.9266207337923</v>
      </c>
      <c r="F120" s="37">
        <v>7338</v>
      </c>
      <c r="G120" s="20">
        <v>11.63</v>
      </c>
      <c r="H120" s="20">
        <v>10.66</v>
      </c>
      <c r="I120" s="20">
        <v>7.6</v>
      </c>
      <c r="J120" s="20">
        <v>109</v>
      </c>
      <c r="K120" s="27" t="s">
        <v>996</v>
      </c>
      <c r="L120" s="20" t="s">
        <v>997</v>
      </c>
      <c r="M120" s="27">
        <v>114</v>
      </c>
      <c r="N120" s="38"/>
      <c r="O120" s="38">
        <v>109</v>
      </c>
      <c r="P120" s="38"/>
    </row>
    <row r="121" spans="1:16">
      <c r="A121" s="26" t="s">
        <v>256</v>
      </c>
      <c r="B121" s="20" t="s">
        <v>58</v>
      </c>
      <c r="C121" s="20" t="s">
        <v>111</v>
      </c>
      <c r="D121" s="20" t="s">
        <v>256</v>
      </c>
      <c r="E121" s="39">
        <f t="shared" si="1"/>
        <v>7007.9299207007934</v>
      </c>
      <c r="F121" s="37">
        <v>7008</v>
      </c>
      <c r="G121" s="20">
        <v>11.11</v>
      </c>
      <c r="H121" s="20">
        <v>10.62</v>
      </c>
      <c r="I121" s="20">
        <v>3.9</v>
      </c>
      <c r="J121" s="20">
        <v>105</v>
      </c>
      <c r="K121" s="27" t="s">
        <v>996</v>
      </c>
      <c r="L121" s="20" t="s">
        <v>997</v>
      </c>
      <c r="M121" s="27">
        <v>115</v>
      </c>
      <c r="N121" s="38"/>
      <c r="O121" s="38">
        <v>105</v>
      </c>
      <c r="P121" s="38"/>
    </row>
    <row r="122" spans="1:16">
      <c r="A122" s="26" t="s">
        <v>257</v>
      </c>
      <c r="B122" s="20" t="s">
        <v>58</v>
      </c>
      <c r="C122" s="20" t="s">
        <v>111</v>
      </c>
      <c r="D122" s="20" t="s">
        <v>257</v>
      </c>
      <c r="E122" s="39">
        <f t="shared" si="1"/>
        <v>6559.9344006559932</v>
      </c>
      <c r="F122" s="37">
        <v>6560</v>
      </c>
      <c r="G122" s="20">
        <v>10.4</v>
      </c>
      <c r="H122" s="20">
        <v>10.51</v>
      </c>
      <c r="I122" s="20">
        <v>-0.9</v>
      </c>
      <c r="J122" s="20">
        <v>99</v>
      </c>
      <c r="K122" s="27" t="s">
        <v>996</v>
      </c>
      <c r="L122" s="20" t="s">
        <v>997</v>
      </c>
      <c r="M122" s="27">
        <v>116</v>
      </c>
      <c r="N122" s="38"/>
      <c r="O122" s="38">
        <v>99</v>
      </c>
      <c r="P122" s="38"/>
    </row>
    <row r="123" spans="1:16">
      <c r="A123" s="26" t="s">
        <v>258</v>
      </c>
      <c r="B123" s="20" t="s">
        <v>58</v>
      </c>
      <c r="C123" s="20" t="s">
        <v>111</v>
      </c>
      <c r="D123" s="20" t="s">
        <v>258</v>
      </c>
      <c r="E123" s="39">
        <f t="shared" si="1"/>
        <v>6302.9369706302941</v>
      </c>
      <c r="F123" s="37">
        <v>6303</v>
      </c>
      <c r="G123" s="20">
        <v>9.99</v>
      </c>
      <c r="H123" s="20">
        <v>10.43</v>
      </c>
      <c r="I123" s="20">
        <v>-3.4</v>
      </c>
      <c r="J123" s="20">
        <v>96</v>
      </c>
      <c r="K123" s="27" t="s">
        <v>996</v>
      </c>
      <c r="L123" s="20" t="s">
        <v>997</v>
      </c>
      <c r="M123" s="27">
        <v>117</v>
      </c>
      <c r="N123" s="38"/>
      <c r="O123" s="38">
        <v>96</v>
      </c>
      <c r="P123" s="38"/>
    </row>
    <row r="124" spans="1:16">
      <c r="A124" s="26" t="s">
        <v>259</v>
      </c>
      <c r="B124" s="20" t="s">
        <v>58</v>
      </c>
      <c r="C124" s="20" t="s">
        <v>111</v>
      </c>
      <c r="D124" s="20" t="s">
        <v>259</v>
      </c>
      <c r="E124" s="39">
        <f t="shared" si="1"/>
        <v>5941.9405805941942</v>
      </c>
      <c r="F124" s="37">
        <v>5942</v>
      </c>
      <c r="G124" s="20">
        <v>9.42</v>
      </c>
      <c r="H124" s="20">
        <v>10.24</v>
      </c>
      <c r="I124" s="20">
        <v>-6.6</v>
      </c>
      <c r="J124" s="20">
        <v>92</v>
      </c>
      <c r="K124" s="27" t="s">
        <v>996</v>
      </c>
      <c r="L124" s="20" t="s">
        <v>997</v>
      </c>
      <c r="M124" s="27">
        <v>118</v>
      </c>
      <c r="N124" s="38"/>
      <c r="O124" s="38">
        <v>92</v>
      </c>
      <c r="P124" s="38"/>
    </row>
    <row r="125" spans="1:16">
      <c r="A125" s="26" t="s">
        <v>260</v>
      </c>
      <c r="B125" s="20" t="s">
        <v>58</v>
      </c>
      <c r="C125" s="20" t="s">
        <v>111</v>
      </c>
      <c r="D125" s="20" t="s">
        <v>260</v>
      </c>
      <c r="E125" s="39">
        <f t="shared" si="1"/>
        <v>5498.9450105498945</v>
      </c>
      <c r="F125" s="37">
        <v>5499</v>
      </c>
      <c r="G125" s="20">
        <v>8.7200000000000006</v>
      </c>
      <c r="H125" s="20">
        <v>9.9499999999999993</v>
      </c>
      <c r="I125" s="20">
        <v>-9.9</v>
      </c>
      <c r="J125" s="20">
        <v>88</v>
      </c>
      <c r="K125" s="27" t="s">
        <v>996</v>
      </c>
      <c r="L125" s="20" t="s">
        <v>997</v>
      </c>
      <c r="M125" s="27">
        <v>119</v>
      </c>
      <c r="N125" s="38"/>
      <c r="O125" s="38">
        <v>88</v>
      </c>
      <c r="P125" s="38"/>
    </row>
    <row r="126" spans="1:16">
      <c r="A126" s="26" t="s">
        <v>261</v>
      </c>
      <c r="B126" s="20" t="s">
        <v>58</v>
      </c>
      <c r="C126" s="20" t="s">
        <v>111</v>
      </c>
      <c r="D126" s="20" t="s">
        <v>261</v>
      </c>
      <c r="E126" s="39">
        <f t="shared" si="1"/>
        <v>4862.9513704862948</v>
      </c>
      <c r="F126" s="37">
        <v>4863</v>
      </c>
      <c r="G126" s="20">
        <v>7.71</v>
      </c>
      <c r="H126" s="20">
        <v>9.3000000000000007</v>
      </c>
      <c r="I126" s="20">
        <v>-13.3</v>
      </c>
      <c r="J126" s="20">
        <v>83</v>
      </c>
      <c r="K126" s="27" t="s">
        <v>996</v>
      </c>
      <c r="L126" s="20" t="s">
        <v>995</v>
      </c>
      <c r="M126" s="27">
        <v>120</v>
      </c>
      <c r="N126" s="38">
        <v>83</v>
      </c>
      <c r="O126" s="38"/>
      <c r="P126" s="38"/>
    </row>
    <row r="127" spans="1:16">
      <c r="A127" s="26" t="s">
        <v>262</v>
      </c>
      <c r="B127" s="20" t="s">
        <v>58</v>
      </c>
      <c r="C127" s="20" t="s">
        <v>111</v>
      </c>
      <c r="D127" s="20" t="s">
        <v>262</v>
      </c>
      <c r="E127" s="39">
        <f t="shared" si="1"/>
        <v>3479.9652003479964</v>
      </c>
      <c r="F127" s="37">
        <v>3480</v>
      </c>
      <c r="G127" s="20">
        <v>5.52</v>
      </c>
      <c r="H127" s="20">
        <v>7.53</v>
      </c>
      <c r="I127" s="20">
        <v>-18.5</v>
      </c>
      <c r="J127" s="20">
        <v>73</v>
      </c>
      <c r="K127" s="27" t="s">
        <v>996</v>
      </c>
      <c r="L127" s="20" t="s">
        <v>995</v>
      </c>
      <c r="M127" s="27">
        <v>121</v>
      </c>
      <c r="N127" s="38">
        <v>73</v>
      </c>
      <c r="O127" s="38"/>
      <c r="P127" s="38"/>
    </row>
    <row r="128" spans="1:16">
      <c r="A128" s="26" t="s">
        <v>263</v>
      </c>
      <c r="B128" s="20" t="s">
        <v>59</v>
      </c>
      <c r="C128" s="20" t="s">
        <v>112</v>
      </c>
      <c r="D128" s="20" t="s">
        <v>263</v>
      </c>
      <c r="E128" s="39">
        <f t="shared" si="1"/>
        <v>10295.89704102959</v>
      </c>
      <c r="F128" s="37">
        <v>10296</v>
      </c>
      <c r="G128" s="20">
        <v>10.3</v>
      </c>
      <c r="H128" s="20">
        <v>14.61</v>
      </c>
      <c r="I128" s="20">
        <v>-37.200000000000003</v>
      </c>
      <c r="J128" s="20">
        <v>71</v>
      </c>
      <c r="K128" s="27" t="s">
        <v>996</v>
      </c>
      <c r="L128" s="20" t="s">
        <v>995</v>
      </c>
      <c r="M128" s="27">
        <v>122</v>
      </c>
      <c r="N128" s="38">
        <v>71</v>
      </c>
      <c r="O128" s="38"/>
      <c r="P128" s="38"/>
    </row>
    <row r="129" spans="1:16">
      <c r="A129" s="26" t="s">
        <v>264</v>
      </c>
      <c r="B129" s="20" t="s">
        <v>59</v>
      </c>
      <c r="C129" s="20" t="s">
        <v>112</v>
      </c>
      <c r="D129" s="20" t="s">
        <v>264</v>
      </c>
      <c r="E129" s="39">
        <f t="shared" si="1"/>
        <v>5771.9422805771947</v>
      </c>
      <c r="F129" s="37">
        <v>5772</v>
      </c>
      <c r="G129" s="20">
        <v>5.78</v>
      </c>
      <c r="H129" s="20">
        <v>7.77</v>
      </c>
      <c r="I129" s="20">
        <v>-22.7</v>
      </c>
      <c r="J129" s="20">
        <v>74</v>
      </c>
      <c r="K129" s="27" t="s">
        <v>996</v>
      </c>
      <c r="L129" s="20" t="s">
        <v>995</v>
      </c>
      <c r="M129" s="27">
        <v>123</v>
      </c>
      <c r="N129" s="38">
        <v>74</v>
      </c>
      <c r="O129" s="38"/>
      <c r="P129" s="38"/>
    </row>
    <row r="130" spans="1:16">
      <c r="A130" s="26" t="s">
        <v>265</v>
      </c>
      <c r="B130" s="20" t="s">
        <v>59</v>
      </c>
      <c r="C130" s="20" t="s">
        <v>112</v>
      </c>
      <c r="D130" s="20" t="s">
        <v>265</v>
      </c>
      <c r="E130" s="39">
        <f t="shared" si="1"/>
        <v>4514.9548504514951</v>
      </c>
      <c r="F130" s="37">
        <v>4515</v>
      </c>
      <c r="G130" s="20">
        <v>4.5199999999999996</v>
      </c>
      <c r="H130" s="20">
        <v>5.42</v>
      </c>
      <c r="I130" s="20">
        <v>-12.1</v>
      </c>
      <c r="J130" s="20">
        <v>83</v>
      </c>
      <c r="K130" s="27" t="s">
        <v>996</v>
      </c>
      <c r="L130" s="20" t="s">
        <v>995</v>
      </c>
      <c r="M130" s="27">
        <v>124</v>
      </c>
      <c r="N130" s="38">
        <v>83</v>
      </c>
      <c r="O130" s="38"/>
      <c r="P130" s="38"/>
    </row>
    <row r="131" spans="1:16">
      <c r="A131" s="26" t="s">
        <v>266</v>
      </c>
      <c r="B131" s="20" t="s">
        <v>59</v>
      </c>
      <c r="C131" s="20" t="s">
        <v>112</v>
      </c>
      <c r="D131" s="20" t="s">
        <v>266</v>
      </c>
      <c r="E131" s="39">
        <f t="shared" si="1"/>
        <v>6540.9345906540939</v>
      </c>
      <c r="F131" s="37">
        <v>6541</v>
      </c>
      <c r="G131" s="20">
        <v>6.55</v>
      </c>
      <c r="H131" s="20">
        <v>7.53</v>
      </c>
      <c r="I131" s="20">
        <v>-11.4</v>
      </c>
      <c r="J131" s="20">
        <v>87</v>
      </c>
      <c r="K131" s="27" t="s">
        <v>996</v>
      </c>
      <c r="L131" s="20" t="s">
        <v>997</v>
      </c>
      <c r="M131" s="27">
        <v>125</v>
      </c>
      <c r="N131" s="38"/>
      <c r="O131" s="38">
        <v>87</v>
      </c>
      <c r="P131" s="38"/>
    </row>
    <row r="132" spans="1:16">
      <c r="A132" s="26" t="s">
        <v>267</v>
      </c>
      <c r="B132" s="20" t="s">
        <v>59</v>
      </c>
      <c r="C132" s="20" t="s">
        <v>112</v>
      </c>
      <c r="D132" s="20" t="s">
        <v>267</v>
      </c>
      <c r="E132" s="39">
        <f t="shared" si="1"/>
        <v>7321.926780732193</v>
      </c>
      <c r="F132" s="37">
        <v>7322</v>
      </c>
      <c r="G132" s="20">
        <v>7.33</v>
      </c>
      <c r="H132" s="20">
        <v>7.56</v>
      </c>
      <c r="I132" s="20">
        <v>-2.7</v>
      </c>
      <c r="J132" s="20">
        <v>97</v>
      </c>
      <c r="K132" s="27" t="s">
        <v>996</v>
      </c>
      <c r="L132" s="20" t="s">
        <v>997</v>
      </c>
      <c r="M132" s="27">
        <v>126</v>
      </c>
      <c r="N132" s="38"/>
      <c r="O132" s="38">
        <v>97</v>
      </c>
      <c r="P132" s="38"/>
    </row>
    <row r="133" spans="1:16">
      <c r="A133" s="26" t="s">
        <v>268</v>
      </c>
      <c r="B133" s="20" t="s">
        <v>59</v>
      </c>
      <c r="C133" s="20" t="s">
        <v>112</v>
      </c>
      <c r="D133" s="20" t="s">
        <v>268</v>
      </c>
      <c r="E133" s="39">
        <f t="shared" si="1"/>
        <v>10131.89868101319</v>
      </c>
      <c r="F133" s="37">
        <v>10132</v>
      </c>
      <c r="G133" s="20">
        <v>10.14</v>
      </c>
      <c r="H133" s="20">
        <v>10.19</v>
      </c>
      <c r="I133" s="20">
        <v>-0.5</v>
      </c>
      <c r="J133" s="20">
        <v>100</v>
      </c>
      <c r="K133" s="27" t="s">
        <v>996</v>
      </c>
      <c r="L133" s="20" t="s">
        <v>997</v>
      </c>
      <c r="M133" s="27">
        <v>127</v>
      </c>
      <c r="N133" s="38"/>
      <c r="O133" s="38">
        <v>100</v>
      </c>
      <c r="P133" s="38"/>
    </row>
    <row r="134" spans="1:16">
      <c r="A134" s="26" t="s">
        <v>269</v>
      </c>
      <c r="B134" s="20" t="s">
        <v>59</v>
      </c>
      <c r="C134" s="20" t="s">
        <v>112</v>
      </c>
      <c r="D134" s="20" t="s">
        <v>269</v>
      </c>
      <c r="E134" s="39">
        <f t="shared" ref="E134:E197" si="2">F134*$C$3/100001</f>
        <v>16631.833681663182</v>
      </c>
      <c r="F134" s="37">
        <v>16632</v>
      </c>
      <c r="G134" s="20">
        <v>16.64</v>
      </c>
      <c r="H134" s="20">
        <v>15.45</v>
      </c>
      <c r="I134" s="20">
        <v>10.1</v>
      </c>
      <c r="J134" s="20">
        <v>108</v>
      </c>
      <c r="K134" s="27" t="s">
        <v>996</v>
      </c>
      <c r="L134" s="20" t="s">
        <v>997</v>
      </c>
      <c r="M134" s="27">
        <v>128</v>
      </c>
      <c r="N134" s="38"/>
      <c r="O134" s="38">
        <v>108</v>
      </c>
      <c r="P134" s="38"/>
    </row>
    <row r="135" spans="1:16">
      <c r="A135" s="26" t="s">
        <v>270</v>
      </c>
      <c r="B135" s="20" t="s">
        <v>59</v>
      </c>
      <c r="C135" s="20" t="s">
        <v>112</v>
      </c>
      <c r="D135" s="20" t="s">
        <v>270</v>
      </c>
      <c r="E135" s="39">
        <f t="shared" si="2"/>
        <v>13298.867011329887</v>
      </c>
      <c r="F135" s="37">
        <v>13299</v>
      </c>
      <c r="G135" s="20">
        <v>13.31</v>
      </c>
      <c r="H135" s="20">
        <v>11.7</v>
      </c>
      <c r="I135" s="20">
        <v>15.3</v>
      </c>
      <c r="J135" s="20">
        <v>114</v>
      </c>
      <c r="K135" s="27" t="s">
        <v>996</v>
      </c>
      <c r="L135" s="20" t="s">
        <v>997</v>
      </c>
      <c r="M135" s="27">
        <v>129</v>
      </c>
      <c r="N135" s="38"/>
      <c r="O135" s="38">
        <v>114</v>
      </c>
      <c r="P135" s="38"/>
    </row>
    <row r="136" spans="1:16">
      <c r="A136" s="26" t="s">
        <v>271</v>
      </c>
      <c r="B136" s="20" t="s">
        <v>59</v>
      </c>
      <c r="C136" s="20" t="s">
        <v>112</v>
      </c>
      <c r="D136" s="20" t="s">
        <v>271</v>
      </c>
      <c r="E136" s="39">
        <f t="shared" si="2"/>
        <v>9683.9031609683898</v>
      </c>
      <c r="F136" s="37">
        <v>9684</v>
      </c>
      <c r="G136" s="20">
        <v>9.69</v>
      </c>
      <c r="H136" s="20">
        <v>8.2899999999999991</v>
      </c>
      <c r="I136" s="20">
        <v>15.5</v>
      </c>
      <c r="J136" s="20">
        <v>117</v>
      </c>
      <c r="K136" s="27" t="s">
        <v>996</v>
      </c>
      <c r="L136" s="20" t="s">
        <v>997</v>
      </c>
      <c r="M136" s="27">
        <v>130</v>
      </c>
      <c r="N136" s="38"/>
      <c r="O136" s="38">
        <v>117</v>
      </c>
      <c r="P136" s="38"/>
    </row>
    <row r="137" spans="1:16">
      <c r="A137" s="26" t="s">
        <v>272</v>
      </c>
      <c r="B137" s="20" t="s">
        <v>59</v>
      </c>
      <c r="C137" s="20" t="s">
        <v>112</v>
      </c>
      <c r="D137" s="20" t="s">
        <v>272</v>
      </c>
      <c r="E137" s="39">
        <f t="shared" si="2"/>
        <v>7874.9212507874918</v>
      </c>
      <c r="F137" s="37">
        <v>7875</v>
      </c>
      <c r="G137" s="20">
        <v>7.88</v>
      </c>
      <c r="H137" s="20">
        <v>6.06</v>
      </c>
      <c r="I137" s="20">
        <v>23.3</v>
      </c>
      <c r="J137" s="20">
        <v>130</v>
      </c>
      <c r="K137" s="27" t="s">
        <v>996</v>
      </c>
      <c r="L137" s="20" t="s">
        <v>995</v>
      </c>
      <c r="M137" s="27">
        <v>131</v>
      </c>
      <c r="N137" s="38"/>
      <c r="O137" s="38"/>
      <c r="P137" s="38">
        <v>130</v>
      </c>
    </row>
    <row r="138" spans="1:16">
      <c r="A138" s="26" t="s">
        <v>273</v>
      </c>
      <c r="B138" s="20" t="s">
        <v>59</v>
      </c>
      <c r="C138" s="20" t="s">
        <v>112</v>
      </c>
      <c r="D138" s="20" t="s">
        <v>273</v>
      </c>
      <c r="E138" s="39">
        <f t="shared" si="2"/>
        <v>7853.9214607853919</v>
      </c>
      <c r="F138" s="37">
        <v>7854</v>
      </c>
      <c r="G138" s="20">
        <v>7.86</v>
      </c>
      <c r="H138" s="20">
        <v>5.43</v>
      </c>
      <c r="I138" s="20">
        <v>32.799999999999997</v>
      </c>
      <c r="J138" s="20">
        <v>145</v>
      </c>
      <c r="K138" s="27" t="s">
        <v>996</v>
      </c>
      <c r="L138" s="20" t="s">
        <v>995</v>
      </c>
      <c r="M138" s="27">
        <v>132</v>
      </c>
      <c r="N138" s="38"/>
      <c r="O138" s="38"/>
      <c r="P138" s="38">
        <v>145</v>
      </c>
    </row>
    <row r="139" spans="1:16">
      <c r="A139" s="26" t="s">
        <v>274</v>
      </c>
      <c r="B139" s="20" t="s">
        <v>60</v>
      </c>
      <c r="C139" s="20" t="s">
        <v>113</v>
      </c>
      <c r="D139" s="20" t="s">
        <v>274</v>
      </c>
      <c r="E139" s="39">
        <f t="shared" si="2"/>
        <v>222.99777002229979</v>
      </c>
      <c r="F139" s="20">
        <v>223</v>
      </c>
      <c r="G139" s="20">
        <v>0.22</v>
      </c>
      <c r="H139" s="20">
        <v>30.64</v>
      </c>
      <c r="I139" s="20">
        <v>-201.1</v>
      </c>
      <c r="J139" s="20">
        <v>1</v>
      </c>
      <c r="K139" s="27" t="s">
        <v>996</v>
      </c>
      <c r="L139" s="20" t="s">
        <v>995</v>
      </c>
      <c r="M139" s="27">
        <v>133</v>
      </c>
      <c r="N139" s="38">
        <v>1</v>
      </c>
      <c r="O139" s="38"/>
      <c r="P139" s="38"/>
    </row>
    <row r="140" spans="1:16">
      <c r="A140" s="26" t="s">
        <v>275</v>
      </c>
      <c r="B140" s="20" t="s">
        <v>60</v>
      </c>
      <c r="C140" s="20" t="s">
        <v>113</v>
      </c>
      <c r="D140" s="20" t="s">
        <v>275</v>
      </c>
      <c r="E140" s="39">
        <f t="shared" si="2"/>
        <v>10869.891301086989</v>
      </c>
      <c r="F140" s="37">
        <v>10870</v>
      </c>
      <c r="G140" s="20">
        <v>10.94</v>
      </c>
      <c r="H140" s="20">
        <v>27.19</v>
      </c>
      <c r="I140" s="20">
        <v>-111.3</v>
      </c>
      <c r="J140" s="20">
        <v>40</v>
      </c>
      <c r="K140" s="27" t="s">
        <v>996</v>
      </c>
      <c r="L140" s="20" t="s">
        <v>995</v>
      </c>
      <c r="M140" s="27">
        <v>134</v>
      </c>
      <c r="N140" s="38">
        <v>40</v>
      </c>
      <c r="O140" s="38"/>
      <c r="P140" s="38"/>
    </row>
    <row r="141" spans="1:16">
      <c r="A141" s="26" t="s">
        <v>276</v>
      </c>
      <c r="B141" s="20" t="s">
        <v>60</v>
      </c>
      <c r="C141" s="20" t="s">
        <v>113</v>
      </c>
      <c r="D141" s="20" t="s">
        <v>276</v>
      </c>
      <c r="E141" s="39">
        <f t="shared" si="2"/>
        <v>24892.751072489275</v>
      </c>
      <c r="F141" s="37">
        <v>24893</v>
      </c>
      <c r="G141" s="20">
        <v>25.06</v>
      </c>
      <c r="H141" s="20">
        <v>19.52</v>
      </c>
      <c r="I141" s="20">
        <v>42.6</v>
      </c>
      <c r="J141" s="20">
        <v>128</v>
      </c>
      <c r="K141" s="27" t="s">
        <v>996</v>
      </c>
      <c r="L141" s="20" t="s">
        <v>995</v>
      </c>
      <c r="M141" s="27">
        <v>135</v>
      </c>
      <c r="N141" s="38"/>
      <c r="O141" s="38"/>
      <c r="P141" s="38">
        <v>128</v>
      </c>
    </row>
    <row r="142" spans="1:16">
      <c r="A142" s="26" t="s">
        <v>277</v>
      </c>
      <c r="B142" s="20" t="s">
        <v>60</v>
      </c>
      <c r="C142" s="20" t="s">
        <v>113</v>
      </c>
      <c r="D142" s="20" t="s">
        <v>277</v>
      </c>
      <c r="E142" s="39">
        <f t="shared" si="2"/>
        <v>25418.745812541874</v>
      </c>
      <c r="F142" s="37">
        <v>25419</v>
      </c>
      <c r="G142" s="20">
        <v>25.59</v>
      </c>
      <c r="H142" s="20">
        <v>11.33</v>
      </c>
      <c r="I142" s="20">
        <v>137.1</v>
      </c>
      <c r="J142" s="20">
        <v>226</v>
      </c>
      <c r="K142" s="27" t="s">
        <v>996</v>
      </c>
      <c r="L142" s="20" t="s">
        <v>995</v>
      </c>
      <c r="M142" s="27">
        <v>136</v>
      </c>
      <c r="N142" s="38"/>
      <c r="O142" s="38"/>
      <c r="P142" s="38">
        <v>226</v>
      </c>
    </row>
    <row r="143" spans="1:16">
      <c r="A143" s="26" t="s">
        <v>278</v>
      </c>
      <c r="B143" s="20" t="s">
        <v>60</v>
      </c>
      <c r="C143" s="20" t="s">
        <v>113</v>
      </c>
      <c r="D143" s="20" t="s">
        <v>278</v>
      </c>
      <c r="E143" s="39">
        <f t="shared" si="2"/>
        <v>37937.620623793759</v>
      </c>
      <c r="F143" s="37">
        <v>37938</v>
      </c>
      <c r="G143" s="20">
        <v>38.19</v>
      </c>
      <c r="H143" s="20">
        <v>11.32</v>
      </c>
      <c r="I143" s="20">
        <v>258.39999999999998</v>
      </c>
      <c r="J143" s="20">
        <v>337</v>
      </c>
      <c r="K143" s="27" t="s">
        <v>996</v>
      </c>
      <c r="L143" s="20" t="s">
        <v>995</v>
      </c>
      <c r="M143" s="27">
        <v>137</v>
      </c>
      <c r="N143" s="38"/>
      <c r="O143" s="38"/>
      <c r="P143" s="38">
        <v>337</v>
      </c>
    </row>
    <row r="144" spans="1:16">
      <c r="A144" s="26" t="s">
        <v>279</v>
      </c>
      <c r="B144" s="20" t="s">
        <v>61</v>
      </c>
      <c r="C144" s="20" t="s">
        <v>114</v>
      </c>
      <c r="D144" s="20" t="s">
        <v>279</v>
      </c>
      <c r="E144" s="39">
        <f t="shared" si="2"/>
        <v>977.99022009779901</v>
      </c>
      <c r="F144" s="20">
        <v>978</v>
      </c>
      <c r="G144" s="20">
        <v>0.98</v>
      </c>
      <c r="H144" s="20">
        <v>63.71</v>
      </c>
      <c r="I144" s="20">
        <v>-398.8</v>
      </c>
      <c r="J144" s="20">
        <v>2</v>
      </c>
      <c r="K144" s="27" t="s">
        <v>996</v>
      </c>
      <c r="L144" s="20" t="s">
        <v>995</v>
      </c>
      <c r="M144" s="27">
        <v>138</v>
      </c>
      <c r="N144" s="38">
        <v>2</v>
      </c>
      <c r="O144" s="38"/>
      <c r="P144" s="38"/>
    </row>
    <row r="145" spans="1:16">
      <c r="A145" s="26" t="s">
        <v>280</v>
      </c>
      <c r="B145" s="20" t="s">
        <v>61</v>
      </c>
      <c r="C145" s="20" t="s">
        <v>114</v>
      </c>
      <c r="D145" s="20" t="s">
        <v>280</v>
      </c>
      <c r="E145" s="39">
        <f t="shared" si="2"/>
        <v>40390.596094039058</v>
      </c>
      <c r="F145" s="37">
        <v>40391</v>
      </c>
      <c r="G145" s="20">
        <v>40.42</v>
      </c>
      <c r="H145" s="20">
        <v>25.95</v>
      </c>
      <c r="I145" s="20">
        <v>100.9</v>
      </c>
      <c r="J145" s="20">
        <v>156</v>
      </c>
      <c r="K145" s="27" t="s">
        <v>996</v>
      </c>
      <c r="L145" s="20" t="s">
        <v>995</v>
      </c>
      <c r="M145" s="27">
        <v>139</v>
      </c>
      <c r="N145" s="38"/>
      <c r="O145" s="38"/>
      <c r="P145" s="38">
        <v>156</v>
      </c>
    </row>
    <row r="146" spans="1:16">
      <c r="A146" s="26" t="s">
        <v>281</v>
      </c>
      <c r="B146" s="20" t="s">
        <v>61</v>
      </c>
      <c r="C146" s="20" t="s">
        <v>114</v>
      </c>
      <c r="D146" s="20" t="s">
        <v>281</v>
      </c>
      <c r="E146" s="39">
        <f t="shared" si="2"/>
        <v>33043.669563304364</v>
      </c>
      <c r="F146" s="37">
        <v>33044</v>
      </c>
      <c r="G146" s="20">
        <v>33.07</v>
      </c>
      <c r="H146" s="20">
        <v>7.01</v>
      </c>
      <c r="I146" s="20">
        <v>312</v>
      </c>
      <c r="J146" s="20">
        <v>472</v>
      </c>
      <c r="K146" s="27" t="s">
        <v>996</v>
      </c>
      <c r="L146" s="20" t="s">
        <v>995</v>
      </c>
      <c r="M146" s="27">
        <v>140</v>
      </c>
      <c r="N146" s="38"/>
      <c r="O146" s="38"/>
      <c r="P146" s="38">
        <v>472</v>
      </c>
    </row>
    <row r="147" spans="1:16">
      <c r="A147" s="26" t="s">
        <v>282</v>
      </c>
      <c r="B147" s="20" t="s">
        <v>61</v>
      </c>
      <c r="C147" s="20" t="s">
        <v>114</v>
      </c>
      <c r="D147" s="20" t="s">
        <v>282</v>
      </c>
      <c r="E147" s="39">
        <f t="shared" si="2"/>
        <v>25508.744912550876</v>
      </c>
      <c r="F147" s="37">
        <v>25509</v>
      </c>
      <c r="G147" s="20">
        <v>25.53</v>
      </c>
      <c r="H147" s="20">
        <v>3.32</v>
      </c>
      <c r="I147" s="20">
        <v>378.6</v>
      </c>
      <c r="J147" s="20">
        <v>768</v>
      </c>
      <c r="K147" s="27" t="s">
        <v>994</v>
      </c>
      <c r="L147" s="20" t="s">
        <v>995</v>
      </c>
      <c r="M147" s="27">
        <v>141</v>
      </c>
      <c r="N147" s="38"/>
      <c r="O147" s="38"/>
      <c r="P147" s="38">
        <v>768</v>
      </c>
    </row>
    <row r="148" spans="1:16">
      <c r="A148" s="26" t="s">
        <v>283</v>
      </c>
      <c r="B148" s="20" t="s">
        <v>62</v>
      </c>
      <c r="C148" s="20" t="s">
        <v>115</v>
      </c>
      <c r="D148" s="20" t="s">
        <v>283</v>
      </c>
      <c r="E148" s="39">
        <f t="shared" si="2"/>
        <v>6149.9385006149942</v>
      </c>
      <c r="F148" s="37">
        <v>6150</v>
      </c>
      <c r="G148" s="20">
        <v>19.440000000000001</v>
      </c>
      <c r="H148" s="20">
        <v>17.53</v>
      </c>
      <c r="I148" s="20">
        <v>8.6</v>
      </c>
      <c r="J148" s="20">
        <v>111</v>
      </c>
      <c r="K148" s="27" t="s">
        <v>996</v>
      </c>
      <c r="L148" s="20" t="s">
        <v>997</v>
      </c>
      <c r="M148" s="27">
        <v>142</v>
      </c>
      <c r="N148" s="38"/>
      <c r="O148" s="38">
        <v>111</v>
      </c>
      <c r="P148" s="38"/>
    </row>
    <row r="149" spans="1:16">
      <c r="A149" s="26" t="s">
        <v>284</v>
      </c>
      <c r="B149" s="20" t="s">
        <v>62</v>
      </c>
      <c r="C149" s="20" t="s">
        <v>115</v>
      </c>
      <c r="D149" s="20" t="s">
        <v>284</v>
      </c>
      <c r="E149" s="39">
        <f t="shared" si="2"/>
        <v>8164.9183508164915</v>
      </c>
      <c r="F149" s="37">
        <v>8165</v>
      </c>
      <c r="G149" s="20">
        <v>25.8</v>
      </c>
      <c r="H149" s="20">
        <v>23.97</v>
      </c>
      <c r="I149" s="20">
        <v>7.3</v>
      </c>
      <c r="J149" s="20">
        <v>108</v>
      </c>
      <c r="K149" s="27" t="s">
        <v>996</v>
      </c>
      <c r="L149" s="20" t="s">
        <v>997</v>
      </c>
      <c r="M149" s="27">
        <v>143</v>
      </c>
      <c r="N149" s="38"/>
      <c r="O149" s="38">
        <v>108</v>
      </c>
      <c r="P149" s="38"/>
    </row>
    <row r="150" spans="1:16">
      <c r="A150" s="26" t="s">
        <v>285</v>
      </c>
      <c r="B150" s="20" t="s">
        <v>62</v>
      </c>
      <c r="C150" s="20" t="s">
        <v>115</v>
      </c>
      <c r="D150" s="20" t="s">
        <v>285</v>
      </c>
      <c r="E150" s="39">
        <f t="shared" si="2"/>
        <v>4724.9527504724956</v>
      </c>
      <c r="F150" s="37">
        <v>4725</v>
      </c>
      <c r="G150" s="20">
        <v>14.93</v>
      </c>
      <c r="H150" s="20">
        <v>14</v>
      </c>
      <c r="I150" s="20">
        <v>4.5999999999999996</v>
      </c>
      <c r="J150" s="20">
        <v>107</v>
      </c>
      <c r="K150" s="27" t="s">
        <v>996</v>
      </c>
      <c r="L150" s="20" t="s">
        <v>997</v>
      </c>
      <c r="M150" s="27">
        <v>144</v>
      </c>
      <c r="N150" s="38"/>
      <c r="O150" s="38">
        <v>107</v>
      </c>
      <c r="P150" s="38"/>
    </row>
    <row r="151" spans="1:16">
      <c r="A151" s="26" t="s">
        <v>286</v>
      </c>
      <c r="B151" s="20" t="s">
        <v>62</v>
      </c>
      <c r="C151" s="20" t="s">
        <v>115</v>
      </c>
      <c r="D151" s="20" t="s">
        <v>286</v>
      </c>
      <c r="E151" s="39">
        <f t="shared" si="2"/>
        <v>3141.968580314197</v>
      </c>
      <c r="F151" s="37">
        <v>3142</v>
      </c>
      <c r="G151" s="20">
        <v>9.93</v>
      </c>
      <c r="H151" s="20">
        <v>9.83</v>
      </c>
      <c r="I151" s="20">
        <v>0.6</v>
      </c>
      <c r="J151" s="20">
        <v>101</v>
      </c>
      <c r="K151" s="27" t="s">
        <v>996</v>
      </c>
      <c r="L151" s="20" t="s">
        <v>997</v>
      </c>
      <c r="M151" s="27">
        <v>145</v>
      </c>
      <c r="N151" s="38"/>
      <c r="O151" s="38">
        <v>101</v>
      </c>
      <c r="P151" s="38"/>
    </row>
    <row r="152" spans="1:16">
      <c r="A152" s="26" t="s">
        <v>287</v>
      </c>
      <c r="B152" s="20" t="s">
        <v>62</v>
      </c>
      <c r="C152" s="20" t="s">
        <v>115</v>
      </c>
      <c r="D152" s="20" t="s">
        <v>287</v>
      </c>
      <c r="E152" s="39">
        <f t="shared" si="2"/>
        <v>3766.9623303766962</v>
      </c>
      <c r="F152" s="37">
        <v>3767</v>
      </c>
      <c r="G152" s="20">
        <v>11.91</v>
      </c>
      <c r="H152" s="20">
        <v>12.45</v>
      </c>
      <c r="I152" s="20">
        <v>-2.8</v>
      </c>
      <c r="J152" s="20">
        <v>96</v>
      </c>
      <c r="K152" s="27" t="s">
        <v>996</v>
      </c>
      <c r="L152" s="20" t="s">
        <v>997</v>
      </c>
      <c r="M152" s="27">
        <v>146</v>
      </c>
      <c r="N152" s="38"/>
      <c r="O152" s="38">
        <v>96</v>
      </c>
      <c r="P152" s="38"/>
    </row>
    <row r="153" spans="1:16">
      <c r="A153" s="26" t="s">
        <v>288</v>
      </c>
      <c r="B153" s="20" t="s">
        <v>62</v>
      </c>
      <c r="C153" s="20" t="s">
        <v>115</v>
      </c>
      <c r="D153" s="20" t="s">
        <v>288</v>
      </c>
      <c r="E153" s="39">
        <f t="shared" si="2"/>
        <v>2024.9797502024981</v>
      </c>
      <c r="F153" s="37">
        <v>2025</v>
      </c>
      <c r="G153" s="20">
        <v>6.4</v>
      </c>
      <c r="H153" s="20">
        <v>7.04</v>
      </c>
      <c r="I153" s="20">
        <v>-4.3</v>
      </c>
      <c r="J153" s="20">
        <v>91</v>
      </c>
      <c r="K153" s="27" t="s">
        <v>996</v>
      </c>
      <c r="L153" s="20" t="s">
        <v>997</v>
      </c>
      <c r="M153" s="27">
        <v>147</v>
      </c>
      <c r="N153" s="38"/>
      <c r="O153" s="38">
        <v>91</v>
      </c>
      <c r="P153" s="38"/>
    </row>
    <row r="154" spans="1:16">
      <c r="A154" s="26" t="s">
        <v>289</v>
      </c>
      <c r="B154" s="20" t="s">
        <v>62</v>
      </c>
      <c r="C154" s="20" t="s">
        <v>115</v>
      </c>
      <c r="D154" s="20" t="s">
        <v>289</v>
      </c>
      <c r="E154" s="39">
        <f t="shared" si="2"/>
        <v>3049.9695003049969</v>
      </c>
      <c r="F154" s="37">
        <v>3050</v>
      </c>
      <c r="G154" s="20">
        <v>9.64</v>
      </c>
      <c r="H154" s="20">
        <v>12.22</v>
      </c>
      <c r="I154" s="20">
        <v>-13.5</v>
      </c>
      <c r="J154" s="20">
        <v>79</v>
      </c>
      <c r="K154" s="27" t="s">
        <v>996</v>
      </c>
      <c r="L154" s="20" t="s">
        <v>995</v>
      </c>
      <c r="M154" s="27">
        <v>148</v>
      </c>
      <c r="N154" s="38">
        <v>79</v>
      </c>
      <c r="O154" s="38"/>
      <c r="P154" s="38"/>
    </row>
    <row r="155" spans="1:16">
      <c r="A155" s="26" t="s">
        <v>290</v>
      </c>
      <c r="B155" s="20" t="s">
        <v>62</v>
      </c>
      <c r="C155" s="20" t="s">
        <v>115</v>
      </c>
      <c r="D155" s="20" t="s">
        <v>290</v>
      </c>
      <c r="E155" s="39">
        <f t="shared" si="2"/>
        <v>510.9948900510995</v>
      </c>
      <c r="F155" s="20">
        <v>511</v>
      </c>
      <c r="G155" s="20">
        <v>1.61</v>
      </c>
      <c r="H155" s="20">
        <v>2.37</v>
      </c>
      <c r="I155" s="20">
        <v>-8.4</v>
      </c>
      <c r="J155" s="20">
        <v>68</v>
      </c>
      <c r="K155" s="27" t="s">
        <v>994</v>
      </c>
      <c r="L155" s="20" t="s">
        <v>995</v>
      </c>
      <c r="M155" s="27">
        <v>149</v>
      </c>
      <c r="N155" s="38">
        <v>68</v>
      </c>
      <c r="O155" s="38"/>
      <c r="P155" s="38"/>
    </row>
    <row r="156" spans="1:16">
      <c r="A156" s="26" t="s">
        <v>291</v>
      </c>
      <c r="B156" s="20" t="s">
        <v>62</v>
      </c>
      <c r="C156" s="20" t="s">
        <v>115</v>
      </c>
      <c r="D156" s="20" t="s">
        <v>291</v>
      </c>
      <c r="E156" s="39">
        <f t="shared" si="2"/>
        <v>106.99893001069989</v>
      </c>
      <c r="F156" s="20">
        <v>107</v>
      </c>
      <c r="G156" s="20">
        <v>0.34</v>
      </c>
      <c r="H156" s="20">
        <v>0.59</v>
      </c>
      <c r="I156" s="20">
        <v>-5.7</v>
      </c>
      <c r="J156" s="20">
        <v>57</v>
      </c>
      <c r="K156" s="27" t="s">
        <v>998</v>
      </c>
      <c r="L156" s="20" t="s">
        <v>995</v>
      </c>
      <c r="M156" s="27">
        <v>150</v>
      </c>
      <c r="N156" s="38">
        <v>57</v>
      </c>
      <c r="O156" s="38"/>
      <c r="P156" s="38"/>
    </row>
    <row r="157" spans="1:16">
      <c r="A157" s="26" t="s">
        <v>292</v>
      </c>
      <c r="B157" s="20" t="s">
        <v>63</v>
      </c>
      <c r="C157" s="20" t="s">
        <v>116</v>
      </c>
      <c r="D157" s="20" t="s">
        <v>292</v>
      </c>
      <c r="E157" s="39">
        <f t="shared" si="2"/>
        <v>2765.9723402765972</v>
      </c>
      <c r="F157" s="37">
        <v>2766</v>
      </c>
      <c r="G157" s="20">
        <v>31.58</v>
      </c>
      <c r="H157" s="20">
        <v>30.52</v>
      </c>
      <c r="I157" s="20">
        <v>1.8</v>
      </c>
      <c r="J157" s="20">
        <v>103</v>
      </c>
      <c r="K157" s="27" t="s">
        <v>996</v>
      </c>
      <c r="L157" s="20" t="s">
        <v>997</v>
      </c>
      <c r="M157" s="27">
        <v>151</v>
      </c>
      <c r="N157" s="38"/>
      <c r="O157" s="38">
        <v>103</v>
      </c>
      <c r="P157" s="38"/>
    </row>
    <row r="158" spans="1:16">
      <c r="A158" s="26" t="s">
        <v>293</v>
      </c>
      <c r="B158" s="20" t="s">
        <v>63</v>
      </c>
      <c r="C158" s="20" t="s">
        <v>116</v>
      </c>
      <c r="D158" s="20" t="s">
        <v>293</v>
      </c>
      <c r="E158" s="39">
        <f t="shared" si="2"/>
        <v>2498.9750102498974</v>
      </c>
      <c r="F158" s="37">
        <v>2499</v>
      </c>
      <c r="G158" s="20">
        <v>28.53</v>
      </c>
      <c r="H158" s="20">
        <v>28.99</v>
      </c>
      <c r="I158" s="20">
        <v>-0.8</v>
      </c>
      <c r="J158" s="20">
        <v>98</v>
      </c>
      <c r="K158" s="27" t="s">
        <v>996</v>
      </c>
      <c r="L158" s="20" t="s">
        <v>997</v>
      </c>
      <c r="M158" s="27">
        <v>152</v>
      </c>
      <c r="N158" s="38"/>
      <c r="O158" s="38">
        <v>98</v>
      </c>
      <c r="P158" s="38"/>
    </row>
    <row r="159" spans="1:16">
      <c r="A159" s="26" t="s">
        <v>294</v>
      </c>
      <c r="B159" s="20" t="s">
        <v>63</v>
      </c>
      <c r="C159" s="20" t="s">
        <v>116</v>
      </c>
      <c r="D159" s="20" t="s">
        <v>294</v>
      </c>
      <c r="E159" s="39">
        <f t="shared" si="2"/>
        <v>3492.9650703492966</v>
      </c>
      <c r="F159" s="37">
        <v>3493</v>
      </c>
      <c r="G159" s="20">
        <v>39.880000000000003</v>
      </c>
      <c r="H159" s="20">
        <v>40.5</v>
      </c>
      <c r="I159" s="20">
        <v>-1</v>
      </c>
      <c r="J159" s="20">
        <v>98</v>
      </c>
      <c r="K159" s="27" t="s">
        <v>996</v>
      </c>
      <c r="L159" s="20" t="s">
        <v>997</v>
      </c>
      <c r="M159" s="27">
        <v>153</v>
      </c>
      <c r="N159" s="38"/>
      <c r="O159" s="38">
        <v>98</v>
      </c>
      <c r="P159" s="38"/>
    </row>
    <row r="160" spans="1:16">
      <c r="A160" s="26" t="s">
        <v>295</v>
      </c>
      <c r="B160" s="20" t="s">
        <v>64</v>
      </c>
      <c r="C160" s="20" t="s">
        <v>117</v>
      </c>
      <c r="D160" s="20" t="s">
        <v>295</v>
      </c>
      <c r="E160" s="39">
        <f t="shared" si="2"/>
        <v>23734.762652373476</v>
      </c>
      <c r="F160" s="37">
        <v>23735</v>
      </c>
      <c r="G160" s="20">
        <v>23.75</v>
      </c>
      <c r="H160" s="20">
        <v>16.28</v>
      </c>
      <c r="I160" s="20">
        <v>61.9</v>
      </c>
      <c r="J160" s="20">
        <v>146</v>
      </c>
      <c r="K160" s="27" t="s">
        <v>996</v>
      </c>
      <c r="L160" s="20" t="s">
        <v>995</v>
      </c>
      <c r="M160" s="27">
        <v>154</v>
      </c>
      <c r="N160" s="38"/>
      <c r="O160" s="38"/>
      <c r="P160" s="38">
        <v>146</v>
      </c>
    </row>
    <row r="161" spans="1:16">
      <c r="A161" s="26" t="s">
        <v>296</v>
      </c>
      <c r="B161" s="20" t="s">
        <v>65</v>
      </c>
      <c r="C161" s="20" t="s">
        <v>118</v>
      </c>
      <c r="D161" s="20" t="s">
        <v>296</v>
      </c>
      <c r="E161" s="39">
        <f t="shared" si="2"/>
        <v>9364.9063509364914</v>
      </c>
      <c r="F161" s="37">
        <v>9365</v>
      </c>
      <c r="G161" s="20">
        <v>9.3699999999999992</v>
      </c>
      <c r="H161" s="20">
        <v>7.31</v>
      </c>
      <c r="I161" s="20">
        <v>24.3</v>
      </c>
      <c r="J161" s="20">
        <v>128</v>
      </c>
      <c r="K161" s="27" t="s">
        <v>996</v>
      </c>
      <c r="L161" s="20" t="s">
        <v>995</v>
      </c>
      <c r="M161" s="27">
        <v>155</v>
      </c>
      <c r="N161" s="38"/>
      <c r="O161" s="38"/>
      <c r="P161" s="38">
        <v>128</v>
      </c>
    </row>
    <row r="162" spans="1:16">
      <c r="A162" s="26" t="s">
        <v>297</v>
      </c>
      <c r="B162" s="20" t="s">
        <v>66</v>
      </c>
      <c r="C162" s="20" t="s">
        <v>119</v>
      </c>
      <c r="D162" s="20" t="s">
        <v>297</v>
      </c>
      <c r="E162" s="39">
        <f t="shared" si="2"/>
        <v>13819.861801381987</v>
      </c>
      <c r="F162" s="37">
        <v>13820</v>
      </c>
      <c r="G162" s="20">
        <v>13.83</v>
      </c>
      <c r="H162" s="20">
        <v>13.18</v>
      </c>
      <c r="I162" s="20">
        <v>5.9</v>
      </c>
      <c r="J162" s="20">
        <v>105</v>
      </c>
      <c r="K162" s="27" t="s">
        <v>996</v>
      </c>
      <c r="L162" s="20" t="s">
        <v>997</v>
      </c>
      <c r="M162" s="27">
        <v>156</v>
      </c>
      <c r="N162" s="38"/>
      <c r="O162" s="38">
        <v>105</v>
      </c>
      <c r="P162" s="38"/>
    </row>
    <row r="163" spans="1:16">
      <c r="A163" s="26" t="s">
        <v>298</v>
      </c>
      <c r="B163" s="20" t="s">
        <v>67</v>
      </c>
      <c r="C163" s="20" t="s">
        <v>120</v>
      </c>
      <c r="D163" s="20" t="s">
        <v>298</v>
      </c>
      <c r="E163" s="39">
        <f t="shared" si="2"/>
        <v>4227.9577204227953</v>
      </c>
      <c r="F163" s="37">
        <v>4228</v>
      </c>
      <c r="G163" s="20">
        <v>4.2300000000000004</v>
      </c>
      <c r="H163" s="20">
        <v>4.41</v>
      </c>
      <c r="I163" s="20">
        <v>-2.6</v>
      </c>
      <c r="J163" s="20">
        <v>96</v>
      </c>
      <c r="K163" s="27" t="s">
        <v>994</v>
      </c>
      <c r="L163" s="20" t="s">
        <v>997</v>
      </c>
      <c r="M163" s="27">
        <v>157</v>
      </c>
      <c r="N163" s="38"/>
      <c r="O163" s="38">
        <v>96</v>
      </c>
      <c r="P163" s="38"/>
    </row>
    <row r="164" spans="1:16">
      <c r="A164" s="26" t="s">
        <v>299</v>
      </c>
      <c r="B164" s="20" t="s">
        <v>68</v>
      </c>
      <c r="C164" s="20" t="s">
        <v>121</v>
      </c>
      <c r="D164" s="20" t="s">
        <v>299</v>
      </c>
      <c r="E164" s="39">
        <f t="shared" si="2"/>
        <v>25416.745832541674</v>
      </c>
      <c r="F164" s="37">
        <v>25417</v>
      </c>
      <c r="G164" s="20">
        <v>25.44</v>
      </c>
      <c r="H164" s="20">
        <v>20.69</v>
      </c>
      <c r="I164" s="20">
        <v>35.799999999999997</v>
      </c>
      <c r="J164" s="20">
        <v>123</v>
      </c>
      <c r="K164" s="27" t="s">
        <v>996</v>
      </c>
      <c r="L164" s="20" t="s">
        <v>995</v>
      </c>
      <c r="M164" s="27">
        <v>158</v>
      </c>
      <c r="N164" s="38"/>
      <c r="O164" s="38"/>
      <c r="P164" s="38">
        <v>123</v>
      </c>
    </row>
    <row r="165" spans="1:16">
      <c r="A165" s="26" t="s">
        <v>300</v>
      </c>
      <c r="B165" s="20" t="s">
        <v>69</v>
      </c>
      <c r="C165" s="20" t="s">
        <v>122</v>
      </c>
      <c r="D165" s="20" t="s">
        <v>300</v>
      </c>
      <c r="E165" s="39">
        <f t="shared" si="2"/>
        <v>6934.9306506934927</v>
      </c>
      <c r="F165" s="37">
        <v>6935</v>
      </c>
      <c r="G165" s="20">
        <v>28.09</v>
      </c>
      <c r="H165" s="20">
        <v>26.71</v>
      </c>
      <c r="I165" s="20">
        <v>4.7</v>
      </c>
      <c r="J165" s="20">
        <v>105</v>
      </c>
      <c r="K165" s="27" t="s">
        <v>996</v>
      </c>
      <c r="L165" s="20" t="s">
        <v>997</v>
      </c>
      <c r="M165" s="27">
        <v>159</v>
      </c>
      <c r="N165" s="38"/>
      <c r="O165" s="38">
        <v>105</v>
      </c>
      <c r="P165" s="38"/>
    </row>
    <row r="166" spans="1:16">
      <c r="A166" s="26" t="s">
        <v>301</v>
      </c>
      <c r="B166" s="20" t="s">
        <v>69</v>
      </c>
      <c r="C166" s="20" t="s">
        <v>122</v>
      </c>
      <c r="D166" s="20" t="s">
        <v>301</v>
      </c>
      <c r="E166" s="39">
        <f t="shared" si="2"/>
        <v>10452.895471045289</v>
      </c>
      <c r="F166" s="37">
        <v>10453</v>
      </c>
      <c r="G166" s="20">
        <v>42.34</v>
      </c>
      <c r="H166" s="20">
        <v>42.47</v>
      </c>
      <c r="I166" s="20">
        <v>-0.4</v>
      </c>
      <c r="J166" s="20">
        <v>100</v>
      </c>
      <c r="K166" s="27" t="s">
        <v>996</v>
      </c>
      <c r="L166" s="20" t="s">
        <v>997</v>
      </c>
      <c r="M166" s="27">
        <v>160</v>
      </c>
      <c r="N166" s="38"/>
      <c r="O166" s="38">
        <v>100</v>
      </c>
      <c r="P166" s="38"/>
    </row>
    <row r="167" spans="1:16">
      <c r="A167" s="26" t="s">
        <v>302</v>
      </c>
      <c r="B167" s="20" t="s">
        <v>69</v>
      </c>
      <c r="C167" s="20" t="s">
        <v>122</v>
      </c>
      <c r="D167" s="20" t="s">
        <v>302</v>
      </c>
      <c r="E167" s="39">
        <f t="shared" si="2"/>
        <v>7301.9269807301926</v>
      </c>
      <c r="F167" s="37">
        <v>7302</v>
      </c>
      <c r="G167" s="20">
        <v>29.57</v>
      </c>
      <c r="H167" s="20">
        <v>30.83</v>
      </c>
      <c r="I167" s="20">
        <v>-4.0999999999999996</v>
      </c>
      <c r="J167" s="20">
        <v>96</v>
      </c>
      <c r="K167" s="27" t="s">
        <v>996</v>
      </c>
      <c r="L167" s="20" t="s">
        <v>997</v>
      </c>
      <c r="M167" s="27">
        <v>161</v>
      </c>
      <c r="N167" s="38"/>
      <c r="O167" s="38">
        <v>96</v>
      </c>
      <c r="P167" s="38"/>
    </row>
    <row r="168" spans="1:16">
      <c r="A168" s="26" t="s">
        <v>303</v>
      </c>
      <c r="B168" s="20" t="s">
        <v>70</v>
      </c>
      <c r="C168" s="20" t="s">
        <v>870</v>
      </c>
      <c r="D168" s="20" t="s">
        <v>303</v>
      </c>
      <c r="E168" s="39">
        <f t="shared" si="2"/>
        <v>28166.718332816672</v>
      </c>
      <c r="F168" s="37">
        <v>28167</v>
      </c>
      <c r="G168" s="20">
        <v>45.82</v>
      </c>
      <c r="H168" s="20">
        <v>44.51</v>
      </c>
      <c r="I168" s="20">
        <v>6.2</v>
      </c>
      <c r="J168" s="20">
        <v>103</v>
      </c>
      <c r="K168" s="27" t="s">
        <v>996</v>
      </c>
      <c r="L168" s="20" t="s">
        <v>997</v>
      </c>
      <c r="M168" s="27">
        <v>162</v>
      </c>
      <c r="N168" s="38"/>
      <c r="O168" s="38">
        <v>103</v>
      </c>
      <c r="P168" s="38"/>
    </row>
    <row r="169" spans="1:16">
      <c r="A169" s="26" t="s">
        <v>304</v>
      </c>
      <c r="B169" s="20" t="s">
        <v>70</v>
      </c>
      <c r="C169" s="20" t="s">
        <v>870</v>
      </c>
      <c r="D169" s="20" t="s">
        <v>304</v>
      </c>
      <c r="E169" s="39">
        <f t="shared" si="2"/>
        <v>42167.57832421676</v>
      </c>
      <c r="F169" s="37">
        <v>42168</v>
      </c>
      <c r="G169" s="20">
        <v>68.59</v>
      </c>
      <c r="H169" s="20">
        <v>65.86</v>
      </c>
      <c r="I169" s="20">
        <v>13.6</v>
      </c>
      <c r="J169" s="20">
        <v>104</v>
      </c>
      <c r="K169" s="27" t="s">
        <v>996</v>
      </c>
      <c r="L169" s="20" t="s">
        <v>997</v>
      </c>
      <c r="M169" s="27">
        <v>163</v>
      </c>
      <c r="N169" s="38"/>
      <c r="O169" s="38">
        <v>104</v>
      </c>
      <c r="P169" s="38"/>
    </row>
    <row r="170" spans="1:16">
      <c r="A170" s="26" t="s">
        <v>305</v>
      </c>
      <c r="B170" s="20" t="s">
        <v>70</v>
      </c>
      <c r="C170" s="20" t="s">
        <v>870</v>
      </c>
      <c r="D170" s="20" t="s">
        <v>305</v>
      </c>
      <c r="E170" s="39">
        <f t="shared" si="2"/>
        <v>5616.9438305616941</v>
      </c>
      <c r="F170" s="37">
        <v>5617</v>
      </c>
      <c r="G170" s="20">
        <v>9.14</v>
      </c>
      <c r="H170" s="20">
        <v>9.24</v>
      </c>
      <c r="I170" s="20">
        <v>-0.9</v>
      </c>
      <c r="J170" s="20">
        <v>99</v>
      </c>
      <c r="K170" s="27" t="s">
        <v>996</v>
      </c>
      <c r="L170" s="20" t="s">
        <v>997</v>
      </c>
      <c r="M170" s="27">
        <v>164</v>
      </c>
      <c r="N170" s="38"/>
      <c r="O170" s="38">
        <v>99</v>
      </c>
      <c r="P170" s="38"/>
    </row>
    <row r="171" spans="1:16">
      <c r="A171" s="26" t="s">
        <v>306</v>
      </c>
      <c r="B171" s="20" t="s">
        <v>71</v>
      </c>
      <c r="C171" s="20" t="s">
        <v>870</v>
      </c>
      <c r="D171" s="20" t="s">
        <v>306</v>
      </c>
      <c r="E171" s="39">
        <f t="shared" si="2"/>
        <v>1364.9863501364987</v>
      </c>
      <c r="F171" s="37">
        <v>1365</v>
      </c>
      <c r="G171" s="20">
        <v>2.2200000000000002</v>
      </c>
      <c r="H171" s="20">
        <v>1.95</v>
      </c>
      <c r="I171" s="20">
        <v>4.5</v>
      </c>
      <c r="J171" s="20">
        <v>114</v>
      </c>
      <c r="K171" s="27" t="s">
        <v>994</v>
      </c>
      <c r="L171" s="20" t="s">
        <v>997</v>
      </c>
      <c r="M171" s="27">
        <v>165</v>
      </c>
      <c r="N171" s="38"/>
      <c r="O171" s="38">
        <v>114</v>
      </c>
      <c r="P171" s="38"/>
    </row>
    <row r="172" spans="1:16">
      <c r="A172" s="26" t="s">
        <v>307</v>
      </c>
      <c r="B172" s="20" t="s">
        <v>71</v>
      </c>
      <c r="C172" s="20" t="s">
        <v>870</v>
      </c>
      <c r="D172" s="20" t="s">
        <v>307</v>
      </c>
      <c r="E172" s="39">
        <f t="shared" si="2"/>
        <v>2.9999700002999972</v>
      </c>
      <c r="F172" s="20">
        <v>3</v>
      </c>
      <c r="G172" s="20">
        <v>0</v>
      </c>
      <c r="H172" s="20">
        <v>0.01</v>
      </c>
      <c r="I172" s="20">
        <v>-0.2</v>
      </c>
      <c r="J172" s="20">
        <v>90</v>
      </c>
      <c r="K172" s="27" t="s">
        <v>998</v>
      </c>
      <c r="L172" s="20" t="s">
        <v>997</v>
      </c>
      <c r="M172" s="27">
        <v>166</v>
      </c>
      <c r="N172" s="38"/>
      <c r="O172" s="38">
        <v>90</v>
      </c>
      <c r="P172" s="38"/>
    </row>
    <row r="173" spans="1:16">
      <c r="A173" s="26" t="s">
        <v>308</v>
      </c>
      <c r="B173" s="20" t="s">
        <v>71</v>
      </c>
      <c r="C173" s="20" t="s">
        <v>870</v>
      </c>
      <c r="D173" s="20" t="s">
        <v>308</v>
      </c>
      <c r="E173" s="39">
        <f t="shared" si="2"/>
        <v>0</v>
      </c>
      <c r="F173" s="20">
        <v>0</v>
      </c>
      <c r="G173" s="20">
        <v>0</v>
      </c>
      <c r="H173" s="20">
        <v>0</v>
      </c>
      <c r="I173" s="20" t="s">
        <v>851</v>
      </c>
      <c r="J173" s="20" t="s">
        <v>852</v>
      </c>
      <c r="K173" s="27" t="s">
        <v>998</v>
      </c>
      <c r="L173" s="20" t="s">
        <v>995</v>
      </c>
      <c r="M173" s="27">
        <v>167</v>
      </c>
      <c r="N173" s="38"/>
      <c r="O173" s="38"/>
      <c r="P173" s="38"/>
    </row>
    <row r="174" spans="1:16">
      <c r="A174" s="26" t="s">
        <v>309</v>
      </c>
      <c r="B174" s="20" t="s">
        <v>71</v>
      </c>
      <c r="C174" s="20" t="s">
        <v>870</v>
      </c>
      <c r="D174" s="20" t="s">
        <v>309</v>
      </c>
      <c r="E174" s="39">
        <f t="shared" si="2"/>
        <v>610.99389006109936</v>
      </c>
      <c r="F174" s="20">
        <v>611</v>
      </c>
      <c r="G174" s="20">
        <v>0.99</v>
      </c>
      <c r="H174" s="20">
        <v>0.93</v>
      </c>
      <c r="I174" s="20">
        <v>1.6</v>
      </c>
      <c r="J174" s="20">
        <v>107</v>
      </c>
      <c r="K174" s="27" t="s">
        <v>998</v>
      </c>
      <c r="L174" s="20" t="s">
        <v>997</v>
      </c>
      <c r="M174" s="27">
        <v>168</v>
      </c>
      <c r="N174" s="38"/>
      <c r="O174" s="38">
        <v>107</v>
      </c>
      <c r="P174" s="38"/>
    </row>
    <row r="175" spans="1:16">
      <c r="A175" s="26" t="s">
        <v>310</v>
      </c>
      <c r="B175" s="20" t="s">
        <v>71</v>
      </c>
      <c r="C175" s="20" t="s">
        <v>870</v>
      </c>
      <c r="D175" s="20" t="s">
        <v>310</v>
      </c>
      <c r="E175" s="39">
        <f t="shared" si="2"/>
        <v>1283.9871601283987</v>
      </c>
      <c r="F175" s="37">
        <v>1284</v>
      </c>
      <c r="G175" s="20">
        <v>2.09</v>
      </c>
      <c r="H175" s="20">
        <v>2.2200000000000002</v>
      </c>
      <c r="I175" s="20">
        <v>-2.2000000000000002</v>
      </c>
      <c r="J175" s="20">
        <v>94</v>
      </c>
      <c r="K175" s="27" t="s">
        <v>994</v>
      </c>
      <c r="L175" s="20" t="s">
        <v>997</v>
      </c>
      <c r="M175" s="27">
        <v>169</v>
      </c>
      <c r="N175" s="38"/>
      <c r="O175" s="38">
        <v>94</v>
      </c>
      <c r="P175" s="38"/>
    </row>
    <row r="176" spans="1:16">
      <c r="A176" s="26" t="s">
        <v>311</v>
      </c>
      <c r="B176" s="20" t="s">
        <v>71</v>
      </c>
      <c r="C176" s="20" t="s">
        <v>870</v>
      </c>
      <c r="D176" s="20" t="s">
        <v>311</v>
      </c>
      <c r="E176" s="39">
        <f t="shared" si="2"/>
        <v>1432.9856701432986</v>
      </c>
      <c r="F176" s="37">
        <v>1433</v>
      </c>
      <c r="G176" s="20">
        <v>2.33</v>
      </c>
      <c r="H176" s="20">
        <v>3.66</v>
      </c>
      <c r="I176" s="20">
        <v>-16.8</v>
      </c>
      <c r="J176" s="20">
        <v>64</v>
      </c>
      <c r="K176" s="27" t="s">
        <v>994</v>
      </c>
      <c r="L176" s="20" t="s">
        <v>995</v>
      </c>
      <c r="M176" s="27">
        <v>170</v>
      </c>
      <c r="N176" s="38">
        <v>64</v>
      </c>
      <c r="O176" s="38"/>
      <c r="P176" s="38"/>
    </row>
    <row r="177" spans="1:16">
      <c r="A177" s="26" t="s">
        <v>312</v>
      </c>
      <c r="B177" s="20" t="s">
        <v>71</v>
      </c>
      <c r="C177" s="20" t="s">
        <v>870</v>
      </c>
      <c r="D177" s="20" t="s">
        <v>312</v>
      </c>
      <c r="E177" s="39">
        <f t="shared" si="2"/>
        <v>1104.988950110499</v>
      </c>
      <c r="F177" s="37">
        <v>1105</v>
      </c>
      <c r="G177" s="20">
        <v>1.8</v>
      </c>
      <c r="H177" s="20">
        <v>2.38</v>
      </c>
      <c r="I177" s="20">
        <v>-9</v>
      </c>
      <c r="J177" s="20">
        <v>76</v>
      </c>
      <c r="K177" s="27" t="s">
        <v>994</v>
      </c>
      <c r="L177" s="20" t="s">
        <v>995</v>
      </c>
      <c r="M177" s="27">
        <v>171</v>
      </c>
      <c r="N177" s="38">
        <v>76</v>
      </c>
      <c r="O177" s="38"/>
      <c r="P177" s="38"/>
    </row>
    <row r="178" spans="1:16">
      <c r="A178" s="26" t="s">
        <v>313</v>
      </c>
      <c r="B178" s="20" t="s">
        <v>71</v>
      </c>
      <c r="C178" s="20" t="s">
        <v>870</v>
      </c>
      <c r="D178" s="20" t="s">
        <v>313</v>
      </c>
      <c r="E178" s="39">
        <f t="shared" si="2"/>
        <v>13329.866701332987</v>
      </c>
      <c r="F178" s="37">
        <v>13330</v>
      </c>
      <c r="G178" s="20">
        <v>21.68</v>
      </c>
      <c r="H178" s="20">
        <v>20.3</v>
      </c>
      <c r="I178" s="20">
        <v>8.1</v>
      </c>
      <c r="J178" s="20">
        <v>107</v>
      </c>
      <c r="K178" s="27" t="s">
        <v>996</v>
      </c>
      <c r="L178" s="20" t="s">
        <v>997</v>
      </c>
      <c r="M178" s="27">
        <v>172</v>
      </c>
      <c r="N178" s="38"/>
      <c r="O178" s="38">
        <v>107</v>
      </c>
      <c r="P178" s="38"/>
    </row>
    <row r="179" spans="1:16">
      <c r="A179" s="26" t="s">
        <v>314</v>
      </c>
      <c r="B179" s="20" t="s">
        <v>71</v>
      </c>
      <c r="C179" s="20" t="s">
        <v>870</v>
      </c>
      <c r="D179" s="20" t="s">
        <v>314</v>
      </c>
      <c r="E179" s="39">
        <f t="shared" si="2"/>
        <v>3467.9653203467965</v>
      </c>
      <c r="F179" s="37">
        <v>3468</v>
      </c>
      <c r="G179" s="20">
        <v>5.64</v>
      </c>
      <c r="H179" s="20">
        <v>4.76</v>
      </c>
      <c r="I179" s="20">
        <v>9.8000000000000007</v>
      </c>
      <c r="J179" s="20">
        <v>118</v>
      </c>
      <c r="K179" s="27" t="s">
        <v>994</v>
      </c>
      <c r="L179" s="20" t="s">
        <v>997</v>
      </c>
      <c r="M179" s="27">
        <v>173</v>
      </c>
      <c r="N179" s="38"/>
      <c r="O179" s="38">
        <v>118</v>
      </c>
      <c r="P179" s="38"/>
    </row>
    <row r="180" spans="1:16">
      <c r="A180" s="26" t="s">
        <v>315</v>
      </c>
      <c r="B180" s="20" t="s">
        <v>71</v>
      </c>
      <c r="C180" s="20" t="s">
        <v>870</v>
      </c>
      <c r="D180" s="20" t="s">
        <v>315</v>
      </c>
      <c r="E180" s="39">
        <f t="shared" si="2"/>
        <v>25.999740002599975</v>
      </c>
      <c r="F180" s="20">
        <v>26</v>
      </c>
      <c r="G180" s="20">
        <v>0.04</v>
      </c>
      <c r="H180" s="20">
        <v>0.06</v>
      </c>
      <c r="I180" s="20">
        <v>-1.3</v>
      </c>
      <c r="J180" s="20">
        <v>76</v>
      </c>
      <c r="K180" s="27" t="s">
        <v>998</v>
      </c>
      <c r="L180" s="20" t="s">
        <v>995</v>
      </c>
      <c r="M180" s="27">
        <v>174</v>
      </c>
      <c r="N180" s="38">
        <v>76</v>
      </c>
      <c r="O180" s="38"/>
      <c r="P180" s="38"/>
    </row>
    <row r="181" spans="1:16">
      <c r="A181" s="26" t="s">
        <v>316</v>
      </c>
      <c r="B181" s="20" t="s">
        <v>71</v>
      </c>
      <c r="C181" s="20" t="s">
        <v>870</v>
      </c>
      <c r="D181" s="20" t="s">
        <v>316</v>
      </c>
      <c r="E181" s="39">
        <f t="shared" si="2"/>
        <v>0.99999000009999905</v>
      </c>
      <c r="F181" s="20">
        <v>1</v>
      </c>
      <c r="G181" s="20">
        <v>0</v>
      </c>
      <c r="H181" s="20">
        <v>0</v>
      </c>
      <c r="I181" s="20">
        <v>0.4</v>
      </c>
      <c r="J181" s="20">
        <v>149</v>
      </c>
      <c r="K181" s="27" t="s">
        <v>998</v>
      </c>
      <c r="L181" s="20" t="s">
        <v>995</v>
      </c>
      <c r="M181" s="27">
        <v>175</v>
      </c>
      <c r="N181" s="38"/>
      <c r="O181" s="38"/>
      <c r="P181" s="38">
        <v>149</v>
      </c>
    </row>
    <row r="182" spans="1:16">
      <c r="A182" s="26" t="s">
        <v>317</v>
      </c>
      <c r="B182" s="20" t="s">
        <v>71</v>
      </c>
      <c r="C182" s="20" t="s">
        <v>870</v>
      </c>
      <c r="D182" s="20" t="s">
        <v>317</v>
      </c>
      <c r="E182" s="39">
        <f t="shared" si="2"/>
        <v>7696.9230307696926</v>
      </c>
      <c r="F182" s="37">
        <v>7697</v>
      </c>
      <c r="G182" s="20">
        <v>12.52</v>
      </c>
      <c r="H182" s="20">
        <v>10.08</v>
      </c>
      <c r="I182" s="20">
        <v>19.2</v>
      </c>
      <c r="J182" s="20">
        <v>124</v>
      </c>
      <c r="K182" s="27" t="s">
        <v>996</v>
      </c>
      <c r="L182" s="20" t="s">
        <v>995</v>
      </c>
      <c r="M182" s="27">
        <v>176</v>
      </c>
      <c r="N182" s="38"/>
      <c r="O182" s="38"/>
      <c r="P182" s="38">
        <v>124</v>
      </c>
    </row>
    <row r="183" spans="1:16">
      <c r="A183" s="26" t="s">
        <v>318</v>
      </c>
      <c r="B183" s="20" t="s">
        <v>71</v>
      </c>
      <c r="C183" s="20" t="s">
        <v>870</v>
      </c>
      <c r="D183" s="20" t="s">
        <v>318</v>
      </c>
      <c r="E183" s="39">
        <f t="shared" si="2"/>
        <v>7.9999200007999924</v>
      </c>
      <c r="F183" s="20">
        <v>8</v>
      </c>
      <c r="G183" s="20">
        <v>0.01</v>
      </c>
      <c r="H183" s="20">
        <v>0.01</v>
      </c>
      <c r="I183" s="20">
        <v>0.7</v>
      </c>
      <c r="J183" s="20">
        <v>129</v>
      </c>
      <c r="K183" s="27" t="s">
        <v>998</v>
      </c>
      <c r="L183" s="20" t="s">
        <v>995</v>
      </c>
      <c r="M183" s="27">
        <v>177</v>
      </c>
      <c r="N183" s="38"/>
      <c r="O183" s="38"/>
      <c r="P183" s="38">
        <v>129</v>
      </c>
    </row>
    <row r="184" spans="1:16">
      <c r="A184" s="26" t="s">
        <v>319</v>
      </c>
      <c r="B184" s="20" t="s">
        <v>71</v>
      </c>
      <c r="C184" s="20" t="s">
        <v>870</v>
      </c>
      <c r="D184" s="20" t="s">
        <v>319</v>
      </c>
      <c r="E184" s="39">
        <f t="shared" si="2"/>
        <v>13126.868731312687</v>
      </c>
      <c r="F184" s="37">
        <v>13127</v>
      </c>
      <c r="G184" s="20">
        <v>21.35</v>
      </c>
      <c r="H184" s="20">
        <v>20.440000000000001</v>
      </c>
      <c r="I184" s="20">
        <v>5.4</v>
      </c>
      <c r="J184" s="20">
        <v>104</v>
      </c>
      <c r="K184" s="27" t="s">
        <v>996</v>
      </c>
      <c r="L184" s="20" t="s">
        <v>997</v>
      </c>
      <c r="M184" s="27">
        <v>178</v>
      </c>
      <c r="N184" s="38"/>
      <c r="O184" s="38">
        <v>104</v>
      </c>
      <c r="P184" s="38"/>
    </row>
    <row r="185" spans="1:16">
      <c r="A185" s="26" t="s">
        <v>320</v>
      </c>
      <c r="B185" s="20" t="s">
        <v>71</v>
      </c>
      <c r="C185" s="20" t="s">
        <v>870</v>
      </c>
      <c r="D185" s="20" t="s">
        <v>320</v>
      </c>
      <c r="E185" s="39">
        <f t="shared" si="2"/>
        <v>37.999620003799961</v>
      </c>
      <c r="F185" s="20">
        <v>38</v>
      </c>
      <c r="G185" s="20">
        <v>0.06</v>
      </c>
      <c r="H185" s="20">
        <v>0.09</v>
      </c>
      <c r="I185" s="20">
        <v>-2</v>
      </c>
      <c r="J185" s="20">
        <v>72</v>
      </c>
      <c r="K185" s="27" t="s">
        <v>998</v>
      </c>
      <c r="L185" s="20" t="s">
        <v>995</v>
      </c>
      <c r="M185" s="27">
        <v>179</v>
      </c>
      <c r="N185" s="38">
        <v>72</v>
      </c>
      <c r="O185" s="38"/>
      <c r="P185" s="38"/>
    </row>
    <row r="186" spans="1:16">
      <c r="A186" s="26" t="s">
        <v>321</v>
      </c>
      <c r="B186" s="20" t="s">
        <v>71</v>
      </c>
      <c r="C186" s="20" t="s">
        <v>870</v>
      </c>
      <c r="D186" s="20" t="s">
        <v>321</v>
      </c>
      <c r="E186" s="39">
        <f t="shared" si="2"/>
        <v>3779.9622003779964</v>
      </c>
      <c r="F186" s="37">
        <v>3780</v>
      </c>
      <c r="G186" s="20">
        <v>6.15</v>
      </c>
      <c r="H186" s="20">
        <v>4.9000000000000004</v>
      </c>
      <c r="I186" s="20">
        <v>13.7</v>
      </c>
      <c r="J186" s="20">
        <v>125</v>
      </c>
      <c r="K186" s="27" t="s">
        <v>994</v>
      </c>
      <c r="L186" s="20" t="s">
        <v>995</v>
      </c>
      <c r="M186" s="27">
        <v>180</v>
      </c>
      <c r="N186" s="38"/>
      <c r="O186" s="38"/>
      <c r="P186" s="38">
        <v>125</v>
      </c>
    </row>
    <row r="187" spans="1:16">
      <c r="A187" s="26" t="s">
        <v>322</v>
      </c>
      <c r="B187" s="20" t="s">
        <v>71</v>
      </c>
      <c r="C187" s="20" t="s">
        <v>870</v>
      </c>
      <c r="D187" s="20" t="s">
        <v>322</v>
      </c>
      <c r="E187" s="39">
        <f t="shared" si="2"/>
        <v>7724.9227507724927</v>
      </c>
      <c r="F187" s="37">
        <v>7725</v>
      </c>
      <c r="G187" s="20">
        <v>12.57</v>
      </c>
      <c r="H187" s="20">
        <v>10.71</v>
      </c>
      <c r="I187" s="20">
        <v>14.2</v>
      </c>
      <c r="J187" s="20">
        <v>117</v>
      </c>
      <c r="K187" s="27" t="s">
        <v>996</v>
      </c>
      <c r="L187" s="20" t="s">
        <v>997</v>
      </c>
      <c r="M187" s="27">
        <v>181</v>
      </c>
      <c r="N187" s="38"/>
      <c r="O187" s="38">
        <v>117</v>
      </c>
      <c r="P187" s="38"/>
    </row>
    <row r="188" spans="1:16">
      <c r="A188" s="26" t="s">
        <v>323</v>
      </c>
      <c r="B188" s="20" t="s">
        <v>71</v>
      </c>
      <c r="C188" s="20" t="s">
        <v>870</v>
      </c>
      <c r="D188" s="20" t="s">
        <v>323</v>
      </c>
      <c r="E188" s="39">
        <f t="shared" si="2"/>
        <v>141.99858001419986</v>
      </c>
      <c r="F188" s="20">
        <v>142</v>
      </c>
      <c r="G188" s="20">
        <v>0.23</v>
      </c>
      <c r="H188" s="20">
        <v>0.2</v>
      </c>
      <c r="I188" s="20">
        <v>1.7</v>
      </c>
      <c r="J188" s="20">
        <v>116</v>
      </c>
      <c r="K188" s="27" t="s">
        <v>998</v>
      </c>
      <c r="L188" s="20" t="s">
        <v>997</v>
      </c>
      <c r="M188" s="27">
        <v>182</v>
      </c>
      <c r="N188" s="38"/>
      <c r="O188" s="38">
        <v>116</v>
      </c>
      <c r="P188" s="38"/>
    </row>
    <row r="189" spans="1:16">
      <c r="A189" s="26" t="s">
        <v>324</v>
      </c>
      <c r="B189" s="20" t="s">
        <v>71</v>
      </c>
      <c r="C189" s="20" t="s">
        <v>870</v>
      </c>
      <c r="D189" s="20" t="s">
        <v>324</v>
      </c>
      <c r="E189" s="39">
        <f t="shared" si="2"/>
        <v>2805.9719402805972</v>
      </c>
      <c r="F189" s="37">
        <v>2806</v>
      </c>
      <c r="G189" s="20">
        <v>4.5599999999999996</v>
      </c>
      <c r="H189" s="20">
        <v>4.8</v>
      </c>
      <c r="I189" s="20">
        <v>-2.6</v>
      </c>
      <c r="J189" s="20">
        <v>95</v>
      </c>
      <c r="K189" s="27" t="s">
        <v>994</v>
      </c>
      <c r="L189" s="20" t="s">
        <v>997</v>
      </c>
      <c r="M189" s="27">
        <v>183</v>
      </c>
      <c r="N189" s="38"/>
      <c r="O189" s="38">
        <v>95</v>
      </c>
      <c r="P189" s="38"/>
    </row>
    <row r="190" spans="1:16">
      <c r="A190" s="26" t="s">
        <v>325</v>
      </c>
      <c r="B190" s="20" t="s">
        <v>71</v>
      </c>
      <c r="C190" s="20" t="s">
        <v>870</v>
      </c>
      <c r="D190" s="20" t="s">
        <v>325</v>
      </c>
      <c r="E190" s="39">
        <f t="shared" si="2"/>
        <v>689.9931000689993</v>
      </c>
      <c r="F190" s="20">
        <v>690</v>
      </c>
      <c r="G190" s="20">
        <v>1.1200000000000001</v>
      </c>
      <c r="H190" s="20">
        <v>0.99</v>
      </c>
      <c r="I190" s="20">
        <v>3.1</v>
      </c>
      <c r="J190" s="20">
        <v>113</v>
      </c>
      <c r="K190" s="27" t="s">
        <v>998</v>
      </c>
      <c r="L190" s="20" t="s">
        <v>997</v>
      </c>
      <c r="M190" s="27">
        <v>184</v>
      </c>
      <c r="N190" s="38"/>
      <c r="O190" s="38">
        <v>113</v>
      </c>
      <c r="P190" s="38"/>
    </row>
    <row r="191" spans="1:16">
      <c r="A191" s="26" t="s">
        <v>326</v>
      </c>
      <c r="B191" s="20" t="s">
        <v>71</v>
      </c>
      <c r="C191" s="20" t="s">
        <v>870</v>
      </c>
      <c r="D191" s="20" t="s">
        <v>326</v>
      </c>
      <c r="E191" s="39">
        <f t="shared" si="2"/>
        <v>196.9980300196998</v>
      </c>
      <c r="F191" s="20">
        <v>197</v>
      </c>
      <c r="G191" s="20">
        <v>0.32</v>
      </c>
      <c r="H191" s="20">
        <v>0.27</v>
      </c>
      <c r="I191" s="20">
        <v>2.5</v>
      </c>
      <c r="J191" s="20">
        <v>121</v>
      </c>
      <c r="K191" s="27" t="s">
        <v>998</v>
      </c>
      <c r="L191" s="20" t="s">
        <v>995</v>
      </c>
      <c r="M191" s="27">
        <v>185</v>
      </c>
      <c r="N191" s="38"/>
      <c r="O191" s="38"/>
      <c r="P191" s="38">
        <v>121</v>
      </c>
    </row>
    <row r="192" spans="1:16">
      <c r="A192" s="26" t="s">
        <v>327</v>
      </c>
      <c r="B192" s="20" t="s">
        <v>71</v>
      </c>
      <c r="C192" s="20" t="s">
        <v>870</v>
      </c>
      <c r="D192" s="20" t="s">
        <v>327</v>
      </c>
      <c r="E192" s="39">
        <f t="shared" si="2"/>
        <v>65.999340006599937</v>
      </c>
      <c r="F192" s="20">
        <v>66</v>
      </c>
      <c r="G192" s="20">
        <v>0.11</v>
      </c>
      <c r="H192" s="20">
        <v>0.16</v>
      </c>
      <c r="I192" s="20">
        <v>-2.9</v>
      </c>
      <c r="J192" s="20">
        <v>69</v>
      </c>
      <c r="K192" s="27" t="s">
        <v>998</v>
      </c>
      <c r="L192" s="20" t="s">
        <v>995</v>
      </c>
      <c r="M192" s="27">
        <v>186</v>
      </c>
      <c r="N192" s="38">
        <v>69</v>
      </c>
      <c r="O192" s="38"/>
      <c r="P192" s="38"/>
    </row>
    <row r="193" spans="1:16">
      <c r="A193" s="26" t="s">
        <v>328</v>
      </c>
      <c r="B193" s="20" t="s">
        <v>71</v>
      </c>
      <c r="C193" s="20" t="s">
        <v>870</v>
      </c>
      <c r="D193" s="20" t="s">
        <v>328</v>
      </c>
      <c r="E193" s="39">
        <f t="shared" si="2"/>
        <v>3124.9687503124969</v>
      </c>
      <c r="F193" s="37">
        <v>3125</v>
      </c>
      <c r="G193" s="20">
        <v>5.08</v>
      </c>
      <c r="H193" s="20">
        <v>4.6900000000000004</v>
      </c>
      <c r="I193" s="20">
        <v>4.4000000000000004</v>
      </c>
      <c r="J193" s="20">
        <v>108</v>
      </c>
      <c r="K193" s="27" t="s">
        <v>994</v>
      </c>
      <c r="L193" s="20" t="s">
        <v>997</v>
      </c>
      <c r="M193" s="27">
        <v>187</v>
      </c>
      <c r="N193" s="38"/>
      <c r="O193" s="38">
        <v>108</v>
      </c>
      <c r="P193" s="38"/>
    </row>
    <row r="194" spans="1:16">
      <c r="A194" s="26" t="s">
        <v>329</v>
      </c>
      <c r="B194" s="20" t="s">
        <v>71</v>
      </c>
      <c r="C194" s="20" t="s">
        <v>870</v>
      </c>
      <c r="D194" s="20" t="s">
        <v>329</v>
      </c>
      <c r="E194" s="39">
        <f t="shared" si="2"/>
        <v>2380.9761902380978</v>
      </c>
      <c r="F194" s="37">
        <v>2381</v>
      </c>
      <c r="G194" s="20">
        <v>3.87</v>
      </c>
      <c r="H194" s="20">
        <v>3.44</v>
      </c>
      <c r="I194" s="20">
        <v>5.6</v>
      </c>
      <c r="J194" s="20">
        <v>113</v>
      </c>
      <c r="K194" s="27" t="s">
        <v>994</v>
      </c>
      <c r="L194" s="20" t="s">
        <v>997</v>
      </c>
      <c r="M194" s="27">
        <v>188</v>
      </c>
      <c r="N194" s="38"/>
      <c r="O194" s="38">
        <v>113</v>
      </c>
      <c r="P194" s="38"/>
    </row>
    <row r="195" spans="1:16">
      <c r="A195" s="26" t="s">
        <v>330</v>
      </c>
      <c r="B195" s="20" t="s">
        <v>71</v>
      </c>
      <c r="C195" s="20" t="s">
        <v>870</v>
      </c>
      <c r="D195" s="20" t="s">
        <v>330</v>
      </c>
      <c r="E195" s="39">
        <f t="shared" si="2"/>
        <v>186.99813001869981</v>
      </c>
      <c r="F195" s="20">
        <v>187</v>
      </c>
      <c r="G195" s="20">
        <v>0.3</v>
      </c>
      <c r="H195" s="20">
        <v>0.25</v>
      </c>
      <c r="I195" s="20">
        <v>2.6</v>
      </c>
      <c r="J195" s="20">
        <v>122</v>
      </c>
      <c r="K195" s="27" t="s">
        <v>998</v>
      </c>
      <c r="L195" s="20" t="s">
        <v>995</v>
      </c>
      <c r="M195" s="27">
        <v>189</v>
      </c>
      <c r="N195" s="38"/>
      <c r="O195" s="38"/>
      <c r="P195" s="38">
        <v>122</v>
      </c>
    </row>
    <row r="196" spans="1:16">
      <c r="A196" s="26" t="s">
        <v>331</v>
      </c>
      <c r="B196" s="20" t="s">
        <v>71</v>
      </c>
      <c r="C196" s="20" t="s">
        <v>870</v>
      </c>
      <c r="D196" s="20" t="s">
        <v>331</v>
      </c>
      <c r="E196" s="39">
        <f t="shared" si="2"/>
        <v>948.99051009489904</v>
      </c>
      <c r="F196" s="20">
        <v>949</v>
      </c>
      <c r="G196" s="20">
        <v>1.54</v>
      </c>
      <c r="H196" s="20">
        <v>2.0499999999999998</v>
      </c>
      <c r="I196" s="20">
        <v>-8.5</v>
      </c>
      <c r="J196" s="20">
        <v>75</v>
      </c>
      <c r="K196" s="27" t="s">
        <v>994</v>
      </c>
      <c r="L196" s="20" t="s">
        <v>995</v>
      </c>
      <c r="M196" s="27">
        <v>190</v>
      </c>
      <c r="N196" s="38">
        <v>75</v>
      </c>
      <c r="O196" s="38"/>
      <c r="P196" s="38"/>
    </row>
    <row r="197" spans="1:16">
      <c r="A197" s="26" t="s">
        <v>332</v>
      </c>
      <c r="B197" s="20" t="s">
        <v>71</v>
      </c>
      <c r="C197" s="20" t="s">
        <v>870</v>
      </c>
      <c r="D197" s="20" t="s">
        <v>332</v>
      </c>
      <c r="E197" s="39">
        <f t="shared" si="2"/>
        <v>608.99391006089934</v>
      </c>
      <c r="F197" s="20">
        <v>609</v>
      </c>
      <c r="G197" s="20">
        <v>0.99</v>
      </c>
      <c r="H197" s="20">
        <v>1.4</v>
      </c>
      <c r="I197" s="20">
        <v>-8.3000000000000007</v>
      </c>
      <c r="J197" s="20">
        <v>71</v>
      </c>
      <c r="K197" s="27" t="s">
        <v>994</v>
      </c>
      <c r="L197" s="20" t="s">
        <v>995</v>
      </c>
      <c r="M197" s="27">
        <v>191</v>
      </c>
      <c r="N197" s="38">
        <v>71</v>
      </c>
      <c r="O197" s="38"/>
      <c r="P197" s="38"/>
    </row>
    <row r="198" spans="1:16">
      <c r="A198" s="26" t="s">
        <v>333</v>
      </c>
      <c r="B198" s="20" t="s">
        <v>71</v>
      </c>
      <c r="C198" s="20" t="s">
        <v>870</v>
      </c>
      <c r="D198" s="20" t="s">
        <v>333</v>
      </c>
      <c r="E198" s="39">
        <f t="shared" ref="E198:E261" si="3">F198*$C$3/100001</f>
        <v>1423.9857601423985</v>
      </c>
      <c r="F198" s="37">
        <v>1424</v>
      </c>
      <c r="G198" s="20">
        <v>2.3199999999999998</v>
      </c>
      <c r="H198" s="20">
        <v>2.14</v>
      </c>
      <c r="I198" s="20">
        <v>3</v>
      </c>
      <c r="J198" s="20">
        <v>108</v>
      </c>
      <c r="K198" s="27" t="s">
        <v>994</v>
      </c>
      <c r="L198" s="20" t="s">
        <v>997</v>
      </c>
      <c r="M198" s="27">
        <v>192</v>
      </c>
      <c r="N198" s="38"/>
      <c r="O198" s="38">
        <v>108</v>
      </c>
      <c r="P198" s="38"/>
    </row>
    <row r="199" spans="1:16">
      <c r="A199" s="26" t="s">
        <v>334</v>
      </c>
      <c r="B199" s="20" t="s">
        <v>71</v>
      </c>
      <c r="C199" s="20" t="s">
        <v>870</v>
      </c>
      <c r="D199" s="20" t="s">
        <v>334</v>
      </c>
      <c r="E199" s="39">
        <f t="shared" si="3"/>
        <v>1001.989980100199</v>
      </c>
      <c r="F199" s="37">
        <v>1002</v>
      </c>
      <c r="G199" s="20">
        <v>1.63</v>
      </c>
      <c r="H199" s="20">
        <v>1.92</v>
      </c>
      <c r="I199" s="20">
        <v>-5</v>
      </c>
      <c r="J199" s="20">
        <v>85</v>
      </c>
      <c r="K199" s="27" t="s">
        <v>994</v>
      </c>
      <c r="L199" s="20" t="s">
        <v>997</v>
      </c>
      <c r="M199" s="27">
        <v>193</v>
      </c>
      <c r="N199" s="38"/>
      <c r="O199" s="38">
        <v>85</v>
      </c>
      <c r="P199" s="38"/>
    </row>
    <row r="200" spans="1:16">
      <c r="A200" s="26" t="s">
        <v>335</v>
      </c>
      <c r="B200" s="20" t="s">
        <v>71</v>
      </c>
      <c r="C200" s="20" t="s">
        <v>870</v>
      </c>
      <c r="D200" s="20" t="s">
        <v>335</v>
      </c>
      <c r="E200" s="39">
        <f t="shared" si="3"/>
        <v>990.99009009909901</v>
      </c>
      <c r="F200" s="20">
        <v>991</v>
      </c>
      <c r="G200" s="20">
        <v>1.61</v>
      </c>
      <c r="H200" s="20">
        <v>1.99</v>
      </c>
      <c r="I200" s="20">
        <v>-6.4</v>
      </c>
      <c r="J200" s="20">
        <v>81</v>
      </c>
      <c r="K200" s="27" t="s">
        <v>994</v>
      </c>
      <c r="L200" s="20" t="s">
        <v>995</v>
      </c>
      <c r="M200" s="27">
        <v>194</v>
      </c>
      <c r="N200" s="38">
        <v>81</v>
      </c>
      <c r="O200" s="38"/>
      <c r="P200" s="38"/>
    </row>
    <row r="201" spans="1:16">
      <c r="A201" s="26" t="s">
        <v>336</v>
      </c>
      <c r="B201" s="20" t="s">
        <v>71</v>
      </c>
      <c r="C201" s="20" t="s">
        <v>870</v>
      </c>
      <c r="D201" s="20" t="s">
        <v>336</v>
      </c>
      <c r="E201" s="39">
        <f t="shared" si="3"/>
        <v>0</v>
      </c>
      <c r="F201" s="20">
        <v>0</v>
      </c>
      <c r="G201" s="20">
        <v>0</v>
      </c>
      <c r="H201" s="20">
        <v>0</v>
      </c>
      <c r="I201" s="20" t="s">
        <v>851</v>
      </c>
      <c r="J201" s="20" t="s">
        <v>852</v>
      </c>
      <c r="K201" s="27" t="s">
        <v>998</v>
      </c>
      <c r="L201" s="20" t="s">
        <v>995</v>
      </c>
      <c r="M201" s="27">
        <v>195</v>
      </c>
      <c r="N201" s="38"/>
      <c r="O201" s="38"/>
      <c r="P201" s="38"/>
    </row>
    <row r="202" spans="1:16">
      <c r="A202" s="26" t="s">
        <v>337</v>
      </c>
      <c r="B202" s="20" t="s">
        <v>71</v>
      </c>
      <c r="C202" s="20" t="s">
        <v>870</v>
      </c>
      <c r="D202" s="20" t="s">
        <v>337</v>
      </c>
      <c r="E202" s="39">
        <f t="shared" si="3"/>
        <v>126.99873001269987</v>
      </c>
      <c r="F202" s="20">
        <v>127</v>
      </c>
      <c r="G202" s="20">
        <v>0.21</v>
      </c>
      <c r="H202" s="20">
        <v>0.28000000000000003</v>
      </c>
      <c r="I202" s="20">
        <v>-3.1</v>
      </c>
      <c r="J202" s="20">
        <v>75</v>
      </c>
      <c r="K202" s="27" t="s">
        <v>998</v>
      </c>
      <c r="L202" s="20" t="s">
        <v>995</v>
      </c>
      <c r="M202" s="27">
        <v>196</v>
      </c>
      <c r="N202" s="38">
        <v>75</v>
      </c>
      <c r="O202" s="38"/>
      <c r="P202" s="38"/>
    </row>
    <row r="203" spans="1:16">
      <c r="A203" s="26" t="s">
        <v>338</v>
      </c>
      <c r="B203" s="20" t="s">
        <v>71</v>
      </c>
      <c r="C203" s="20" t="s">
        <v>870</v>
      </c>
      <c r="D203" s="20" t="s">
        <v>338</v>
      </c>
      <c r="E203" s="39">
        <f t="shared" si="3"/>
        <v>935.99064009359904</v>
      </c>
      <c r="F203" s="20">
        <v>936</v>
      </c>
      <c r="G203" s="20">
        <v>1.52</v>
      </c>
      <c r="H203" s="20">
        <v>1.29</v>
      </c>
      <c r="I203" s="20">
        <v>4.8</v>
      </c>
      <c r="J203" s="20">
        <v>118</v>
      </c>
      <c r="K203" s="27" t="s">
        <v>994</v>
      </c>
      <c r="L203" s="20" t="s">
        <v>997</v>
      </c>
      <c r="M203" s="27">
        <v>197</v>
      </c>
      <c r="N203" s="38"/>
      <c r="O203" s="38">
        <v>118</v>
      </c>
      <c r="P203" s="38"/>
    </row>
    <row r="204" spans="1:16">
      <c r="A204" s="26" t="s">
        <v>339</v>
      </c>
      <c r="B204" s="20" t="s">
        <v>71</v>
      </c>
      <c r="C204" s="20" t="s">
        <v>870</v>
      </c>
      <c r="D204" s="20" t="s">
        <v>339</v>
      </c>
      <c r="E204" s="39">
        <f t="shared" si="3"/>
        <v>4867.9513204867953</v>
      </c>
      <c r="F204" s="37">
        <v>4868</v>
      </c>
      <c r="G204" s="20">
        <v>7.92</v>
      </c>
      <c r="H204" s="20">
        <v>7.08</v>
      </c>
      <c r="I204" s="20">
        <v>7.7</v>
      </c>
      <c r="J204" s="20">
        <v>112</v>
      </c>
      <c r="K204" s="27" t="s">
        <v>996</v>
      </c>
      <c r="L204" s="20" t="s">
        <v>997</v>
      </c>
      <c r="M204" s="27">
        <v>198</v>
      </c>
      <c r="N204" s="38"/>
      <c r="O204" s="38">
        <v>112</v>
      </c>
      <c r="P204" s="38"/>
    </row>
    <row r="205" spans="1:16">
      <c r="A205" s="26" t="s">
        <v>340</v>
      </c>
      <c r="B205" s="20" t="s">
        <v>71</v>
      </c>
      <c r="C205" s="20" t="s">
        <v>870</v>
      </c>
      <c r="D205" s="20" t="s">
        <v>340</v>
      </c>
      <c r="E205" s="39">
        <f t="shared" si="3"/>
        <v>567.99432005679944</v>
      </c>
      <c r="F205" s="20">
        <v>568</v>
      </c>
      <c r="G205" s="20">
        <v>0.92</v>
      </c>
      <c r="H205" s="20">
        <v>0.93</v>
      </c>
      <c r="I205" s="20">
        <v>-0.2</v>
      </c>
      <c r="J205" s="20">
        <v>99</v>
      </c>
      <c r="K205" s="27" t="s">
        <v>998</v>
      </c>
      <c r="L205" s="20" t="s">
        <v>997</v>
      </c>
      <c r="M205" s="27">
        <v>199</v>
      </c>
      <c r="N205" s="38"/>
      <c r="O205" s="38">
        <v>99</v>
      </c>
      <c r="P205" s="38"/>
    </row>
    <row r="206" spans="1:16">
      <c r="A206" s="26" t="s">
        <v>341</v>
      </c>
      <c r="B206" s="20" t="s">
        <v>71</v>
      </c>
      <c r="C206" s="20" t="s">
        <v>870</v>
      </c>
      <c r="D206" s="20" t="s">
        <v>341</v>
      </c>
      <c r="E206" s="39">
        <f t="shared" si="3"/>
        <v>0</v>
      </c>
      <c r="F206" s="20">
        <v>0</v>
      </c>
      <c r="G206" s="20">
        <v>0</v>
      </c>
      <c r="H206" s="20">
        <v>0</v>
      </c>
      <c r="I206" s="20" t="s">
        <v>851</v>
      </c>
      <c r="J206" s="20" t="s">
        <v>852</v>
      </c>
      <c r="K206" s="27" t="s">
        <v>998</v>
      </c>
      <c r="L206" s="20" t="s">
        <v>995</v>
      </c>
      <c r="M206" s="27">
        <v>200</v>
      </c>
      <c r="N206" s="38"/>
      <c r="O206" s="38"/>
      <c r="P206" s="38"/>
    </row>
    <row r="207" spans="1:16">
      <c r="A207" s="26" t="s">
        <v>342</v>
      </c>
      <c r="B207" s="20" t="s">
        <v>71</v>
      </c>
      <c r="C207" s="20" t="s">
        <v>870</v>
      </c>
      <c r="D207" s="20" t="s">
        <v>342</v>
      </c>
      <c r="E207" s="39">
        <f t="shared" si="3"/>
        <v>296.99703002969972</v>
      </c>
      <c r="F207" s="20">
        <v>297</v>
      </c>
      <c r="G207" s="20">
        <v>0.48</v>
      </c>
      <c r="H207" s="20">
        <v>0.43</v>
      </c>
      <c r="I207" s="20">
        <v>2.1</v>
      </c>
      <c r="J207" s="20">
        <v>113</v>
      </c>
      <c r="K207" s="27" t="s">
        <v>998</v>
      </c>
      <c r="L207" s="20" t="s">
        <v>997</v>
      </c>
      <c r="M207" s="27">
        <v>201</v>
      </c>
      <c r="N207" s="38"/>
      <c r="O207" s="38">
        <v>113</v>
      </c>
      <c r="P207" s="38"/>
    </row>
    <row r="208" spans="1:16">
      <c r="A208" s="26" t="s">
        <v>343</v>
      </c>
      <c r="B208" s="20" t="s">
        <v>71</v>
      </c>
      <c r="C208" s="20" t="s">
        <v>870</v>
      </c>
      <c r="D208" s="20" t="s">
        <v>343</v>
      </c>
      <c r="E208" s="39">
        <f t="shared" si="3"/>
        <v>2545.9745402545973</v>
      </c>
      <c r="F208" s="37">
        <v>2546</v>
      </c>
      <c r="G208" s="20">
        <v>4.1399999999999997</v>
      </c>
      <c r="H208" s="20">
        <v>3.54</v>
      </c>
      <c r="I208" s="20">
        <v>7.6</v>
      </c>
      <c r="J208" s="20">
        <v>117</v>
      </c>
      <c r="K208" s="27" t="s">
        <v>994</v>
      </c>
      <c r="L208" s="20" t="s">
        <v>997</v>
      </c>
      <c r="M208" s="27">
        <v>202</v>
      </c>
      <c r="N208" s="38"/>
      <c r="O208" s="38">
        <v>117</v>
      </c>
      <c r="P208" s="38"/>
    </row>
    <row r="209" spans="1:16">
      <c r="A209" s="26" t="s">
        <v>344</v>
      </c>
      <c r="B209" s="20" t="s">
        <v>71</v>
      </c>
      <c r="C209" s="20" t="s">
        <v>870</v>
      </c>
      <c r="D209" s="20" t="s">
        <v>344</v>
      </c>
      <c r="E209" s="39">
        <f t="shared" si="3"/>
        <v>89.999100008999903</v>
      </c>
      <c r="F209" s="20">
        <v>90</v>
      </c>
      <c r="G209" s="20">
        <v>0.15</v>
      </c>
      <c r="H209" s="20">
        <v>0.18</v>
      </c>
      <c r="I209" s="20">
        <v>-1.8</v>
      </c>
      <c r="J209" s="20">
        <v>82</v>
      </c>
      <c r="K209" s="27" t="s">
        <v>998</v>
      </c>
      <c r="L209" s="20" t="s">
        <v>995</v>
      </c>
      <c r="M209" s="27">
        <v>203</v>
      </c>
      <c r="N209" s="38">
        <v>82</v>
      </c>
      <c r="O209" s="38"/>
      <c r="P209" s="38"/>
    </row>
    <row r="210" spans="1:16">
      <c r="A210" s="26" t="s">
        <v>345</v>
      </c>
      <c r="B210" s="20" t="s">
        <v>71</v>
      </c>
      <c r="C210" s="20" t="s">
        <v>870</v>
      </c>
      <c r="D210" s="20" t="s">
        <v>345</v>
      </c>
      <c r="E210" s="39">
        <f t="shared" si="3"/>
        <v>157.99842001579984</v>
      </c>
      <c r="F210" s="20">
        <v>158</v>
      </c>
      <c r="G210" s="20">
        <v>0.26</v>
      </c>
      <c r="H210" s="20">
        <v>0.24</v>
      </c>
      <c r="I210" s="20">
        <v>0.7</v>
      </c>
      <c r="J210" s="20">
        <v>106</v>
      </c>
      <c r="K210" s="27" t="s">
        <v>998</v>
      </c>
      <c r="L210" s="20" t="s">
        <v>997</v>
      </c>
      <c r="M210" s="27">
        <v>204</v>
      </c>
      <c r="N210" s="38"/>
      <c r="O210" s="38">
        <v>106</v>
      </c>
      <c r="P210" s="38"/>
    </row>
    <row r="211" spans="1:16">
      <c r="A211" s="26" t="s">
        <v>346</v>
      </c>
      <c r="B211" s="20" t="s">
        <v>71</v>
      </c>
      <c r="C211" s="20" t="s">
        <v>870</v>
      </c>
      <c r="D211" s="20" t="s">
        <v>346</v>
      </c>
      <c r="E211" s="39">
        <f t="shared" si="3"/>
        <v>1185.9881401185987</v>
      </c>
      <c r="F211" s="37">
        <v>1186</v>
      </c>
      <c r="G211" s="20">
        <v>1.93</v>
      </c>
      <c r="H211" s="20">
        <v>1.81</v>
      </c>
      <c r="I211" s="20">
        <v>2.2000000000000002</v>
      </c>
      <c r="J211" s="20">
        <v>107</v>
      </c>
      <c r="K211" s="27" t="s">
        <v>994</v>
      </c>
      <c r="L211" s="20" t="s">
        <v>997</v>
      </c>
      <c r="M211" s="27">
        <v>205</v>
      </c>
      <c r="N211" s="38"/>
      <c r="O211" s="38">
        <v>107</v>
      </c>
      <c r="P211" s="38"/>
    </row>
    <row r="212" spans="1:16">
      <c r="A212" s="26" t="s">
        <v>347</v>
      </c>
      <c r="B212" s="20" t="s">
        <v>71</v>
      </c>
      <c r="C212" s="20" t="s">
        <v>870</v>
      </c>
      <c r="D212" s="20" t="s">
        <v>347</v>
      </c>
      <c r="E212" s="39">
        <f t="shared" si="3"/>
        <v>212.99787002129978</v>
      </c>
      <c r="F212" s="20">
        <v>213</v>
      </c>
      <c r="G212" s="20">
        <v>0.35</v>
      </c>
      <c r="H212" s="20">
        <v>0.37</v>
      </c>
      <c r="I212" s="20">
        <v>-1</v>
      </c>
      <c r="J212" s="20">
        <v>93</v>
      </c>
      <c r="K212" s="27" t="s">
        <v>998</v>
      </c>
      <c r="L212" s="20" t="s">
        <v>997</v>
      </c>
      <c r="M212" s="27">
        <v>206</v>
      </c>
      <c r="N212" s="38"/>
      <c r="O212" s="38">
        <v>93</v>
      </c>
      <c r="P212" s="38"/>
    </row>
    <row r="213" spans="1:16">
      <c r="A213" s="26" t="s">
        <v>348</v>
      </c>
      <c r="B213" s="20" t="s">
        <v>71</v>
      </c>
      <c r="C213" s="20" t="s">
        <v>870</v>
      </c>
      <c r="D213" s="20" t="s">
        <v>348</v>
      </c>
      <c r="E213" s="39">
        <f t="shared" si="3"/>
        <v>7.9999200007999924</v>
      </c>
      <c r="F213" s="20">
        <v>8</v>
      </c>
      <c r="G213" s="20">
        <v>0.01</v>
      </c>
      <c r="H213" s="20">
        <v>0.02</v>
      </c>
      <c r="I213" s="20">
        <v>-1.4</v>
      </c>
      <c r="J213" s="20">
        <v>60</v>
      </c>
      <c r="K213" s="27" t="s">
        <v>998</v>
      </c>
      <c r="L213" s="20" t="s">
        <v>995</v>
      </c>
      <c r="M213" s="27">
        <v>207</v>
      </c>
      <c r="N213" s="38">
        <v>60</v>
      </c>
      <c r="O213" s="38"/>
      <c r="P213" s="38"/>
    </row>
    <row r="214" spans="1:16">
      <c r="A214" s="26" t="s">
        <v>349</v>
      </c>
      <c r="B214" s="20" t="s">
        <v>71</v>
      </c>
      <c r="C214" s="20" t="s">
        <v>870</v>
      </c>
      <c r="D214" s="20" t="s">
        <v>349</v>
      </c>
      <c r="E214" s="39">
        <f t="shared" si="3"/>
        <v>0</v>
      </c>
      <c r="F214" s="20">
        <v>0</v>
      </c>
      <c r="G214" s="20">
        <v>0</v>
      </c>
      <c r="H214" s="20">
        <v>0</v>
      </c>
      <c r="I214" s="20" t="s">
        <v>851</v>
      </c>
      <c r="J214" s="20" t="s">
        <v>852</v>
      </c>
      <c r="K214" s="27" t="s">
        <v>998</v>
      </c>
      <c r="L214" s="20" t="s">
        <v>995</v>
      </c>
      <c r="M214" s="27">
        <v>208</v>
      </c>
      <c r="N214" s="38"/>
      <c r="O214" s="38"/>
      <c r="P214" s="38"/>
    </row>
    <row r="215" spans="1:16">
      <c r="A215" s="26" t="s">
        <v>350</v>
      </c>
      <c r="B215" s="20" t="s">
        <v>71</v>
      </c>
      <c r="C215" s="20" t="s">
        <v>870</v>
      </c>
      <c r="D215" s="20" t="s">
        <v>350</v>
      </c>
      <c r="E215" s="39">
        <f t="shared" si="3"/>
        <v>835.99164008359912</v>
      </c>
      <c r="F215" s="20">
        <v>836</v>
      </c>
      <c r="G215" s="20">
        <v>1.36</v>
      </c>
      <c r="H215" s="20">
        <v>1.77</v>
      </c>
      <c r="I215" s="20">
        <v>-7.3</v>
      </c>
      <c r="J215" s="20">
        <v>77</v>
      </c>
      <c r="K215" s="27" t="s">
        <v>994</v>
      </c>
      <c r="L215" s="20" t="s">
        <v>995</v>
      </c>
      <c r="M215" s="27">
        <v>209</v>
      </c>
      <c r="N215" s="38">
        <v>77</v>
      </c>
      <c r="O215" s="38"/>
      <c r="P215" s="38"/>
    </row>
    <row r="216" spans="1:16">
      <c r="A216" s="26" t="s">
        <v>351</v>
      </c>
      <c r="B216" s="20" t="s">
        <v>71</v>
      </c>
      <c r="C216" s="20" t="s">
        <v>870</v>
      </c>
      <c r="D216" s="20" t="s">
        <v>351</v>
      </c>
      <c r="E216" s="39">
        <f t="shared" si="3"/>
        <v>288.99711002889973</v>
      </c>
      <c r="F216" s="20">
        <v>289</v>
      </c>
      <c r="G216" s="20">
        <v>0.47</v>
      </c>
      <c r="H216" s="20">
        <v>0.44</v>
      </c>
      <c r="I216" s="20">
        <v>1.1000000000000001</v>
      </c>
      <c r="J216" s="20">
        <v>107</v>
      </c>
      <c r="K216" s="27" t="s">
        <v>998</v>
      </c>
      <c r="L216" s="20" t="s">
        <v>997</v>
      </c>
      <c r="M216" s="27">
        <v>210</v>
      </c>
      <c r="N216" s="38"/>
      <c r="O216" s="38">
        <v>107</v>
      </c>
      <c r="P216" s="38"/>
    </row>
    <row r="217" spans="1:16">
      <c r="A217" s="26" t="s">
        <v>352</v>
      </c>
      <c r="B217" s="20" t="s">
        <v>71</v>
      </c>
      <c r="C217" s="20" t="s">
        <v>870</v>
      </c>
      <c r="D217" s="20" t="s">
        <v>352</v>
      </c>
      <c r="E217" s="39">
        <f t="shared" si="3"/>
        <v>7711.9228807711925</v>
      </c>
      <c r="F217" s="37">
        <v>7712</v>
      </c>
      <c r="G217" s="20">
        <v>12.54</v>
      </c>
      <c r="H217" s="20">
        <v>13.08</v>
      </c>
      <c r="I217" s="20">
        <v>-3.7</v>
      </c>
      <c r="J217" s="20">
        <v>96</v>
      </c>
      <c r="K217" s="27" t="s">
        <v>996</v>
      </c>
      <c r="L217" s="20" t="s">
        <v>997</v>
      </c>
      <c r="M217" s="27">
        <v>211</v>
      </c>
      <c r="N217" s="38"/>
      <c r="O217" s="38">
        <v>96</v>
      </c>
      <c r="P217" s="38"/>
    </row>
    <row r="218" spans="1:16">
      <c r="A218" s="26" t="s">
        <v>353</v>
      </c>
      <c r="B218" s="20" t="s">
        <v>71</v>
      </c>
      <c r="C218" s="20" t="s">
        <v>870</v>
      </c>
      <c r="D218" s="20" t="s">
        <v>353</v>
      </c>
      <c r="E218" s="39">
        <f t="shared" si="3"/>
        <v>1874.9812501874981</v>
      </c>
      <c r="F218" s="37">
        <v>1875</v>
      </c>
      <c r="G218" s="20">
        <v>3.05</v>
      </c>
      <c r="H218" s="20">
        <v>2.77</v>
      </c>
      <c r="I218" s="20">
        <v>4</v>
      </c>
      <c r="J218" s="20">
        <v>110</v>
      </c>
      <c r="K218" s="27" t="s">
        <v>994</v>
      </c>
      <c r="L218" s="20" t="s">
        <v>997</v>
      </c>
      <c r="M218" s="27">
        <v>212</v>
      </c>
      <c r="N218" s="38"/>
      <c r="O218" s="38">
        <v>110</v>
      </c>
      <c r="P218" s="38"/>
    </row>
    <row r="219" spans="1:16">
      <c r="A219" s="26" t="s">
        <v>354</v>
      </c>
      <c r="B219" s="20" t="s">
        <v>71</v>
      </c>
      <c r="C219" s="20" t="s">
        <v>870</v>
      </c>
      <c r="D219" s="20" t="s">
        <v>354</v>
      </c>
      <c r="E219" s="39">
        <f t="shared" si="3"/>
        <v>561.99438005619947</v>
      </c>
      <c r="F219" s="20">
        <v>562</v>
      </c>
      <c r="G219" s="20">
        <v>0.91</v>
      </c>
      <c r="H219" s="20">
        <v>0.86</v>
      </c>
      <c r="I219" s="20">
        <v>1.4</v>
      </c>
      <c r="J219" s="20">
        <v>106</v>
      </c>
      <c r="K219" s="27" t="s">
        <v>998</v>
      </c>
      <c r="L219" s="20" t="s">
        <v>997</v>
      </c>
      <c r="M219" s="27">
        <v>213</v>
      </c>
      <c r="N219" s="38"/>
      <c r="O219" s="38">
        <v>106</v>
      </c>
      <c r="P219" s="38"/>
    </row>
    <row r="220" spans="1:16">
      <c r="A220" s="26" t="s">
        <v>355</v>
      </c>
      <c r="B220" s="20" t="s">
        <v>72</v>
      </c>
      <c r="C220" s="20" t="s">
        <v>871</v>
      </c>
      <c r="D220" s="20" t="s">
        <v>355</v>
      </c>
      <c r="E220" s="39">
        <f t="shared" si="3"/>
        <v>21263.787362126379</v>
      </c>
      <c r="F220" s="37">
        <v>21264</v>
      </c>
      <c r="G220" s="20">
        <v>34.590000000000003</v>
      </c>
      <c r="H220" s="20">
        <v>35.25</v>
      </c>
      <c r="I220" s="20">
        <v>-3.3</v>
      </c>
      <c r="J220" s="20">
        <v>98</v>
      </c>
      <c r="K220" s="27" t="s">
        <v>996</v>
      </c>
      <c r="L220" s="20" t="s">
        <v>997</v>
      </c>
      <c r="M220" s="27">
        <v>214</v>
      </c>
      <c r="N220" s="38"/>
      <c r="O220" s="38">
        <v>98</v>
      </c>
      <c r="P220" s="38"/>
    </row>
    <row r="221" spans="1:16">
      <c r="A221" s="26" t="s">
        <v>356</v>
      </c>
      <c r="B221" s="20" t="s">
        <v>72</v>
      </c>
      <c r="C221" s="20" t="s">
        <v>871</v>
      </c>
      <c r="D221" s="20" t="s">
        <v>356</v>
      </c>
      <c r="E221" s="39">
        <f t="shared" si="3"/>
        <v>11778.882211177888</v>
      </c>
      <c r="F221" s="37">
        <v>11779</v>
      </c>
      <c r="G221" s="20">
        <v>19.16</v>
      </c>
      <c r="H221" s="20">
        <v>18.37</v>
      </c>
      <c r="I221" s="20">
        <v>4.9000000000000004</v>
      </c>
      <c r="J221" s="20">
        <v>104</v>
      </c>
      <c r="K221" s="27" t="s">
        <v>996</v>
      </c>
      <c r="L221" s="20" t="s">
        <v>997</v>
      </c>
      <c r="M221" s="27">
        <v>215</v>
      </c>
      <c r="N221" s="38"/>
      <c r="O221" s="38">
        <v>104</v>
      </c>
      <c r="P221" s="38"/>
    </row>
    <row r="222" spans="1:16">
      <c r="A222" s="26" t="s">
        <v>357</v>
      </c>
      <c r="B222" s="20" t="s">
        <v>72</v>
      </c>
      <c r="C222" s="20" t="s">
        <v>871</v>
      </c>
      <c r="D222" s="20" t="s">
        <v>357</v>
      </c>
      <c r="E222" s="39">
        <f t="shared" si="3"/>
        <v>13393.866061339386</v>
      </c>
      <c r="F222" s="37">
        <v>13394</v>
      </c>
      <c r="G222" s="20">
        <v>21.79</v>
      </c>
      <c r="H222" s="20">
        <v>18.91</v>
      </c>
      <c r="I222" s="20">
        <v>17.399999999999999</v>
      </c>
      <c r="J222" s="20">
        <v>115</v>
      </c>
      <c r="K222" s="27" t="s">
        <v>996</v>
      </c>
      <c r="L222" s="20" t="s">
        <v>997</v>
      </c>
      <c r="M222" s="27">
        <v>216</v>
      </c>
      <c r="N222" s="38"/>
      <c r="O222" s="38">
        <v>115</v>
      </c>
      <c r="P222" s="38"/>
    </row>
    <row r="223" spans="1:16">
      <c r="A223" s="26" t="s">
        <v>358</v>
      </c>
      <c r="B223" s="20" t="s">
        <v>72</v>
      </c>
      <c r="C223" s="20" t="s">
        <v>871</v>
      </c>
      <c r="D223" s="20" t="s">
        <v>358</v>
      </c>
      <c r="E223" s="39">
        <f t="shared" si="3"/>
        <v>15358.846411535884</v>
      </c>
      <c r="F223" s="37">
        <v>15359</v>
      </c>
      <c r="G223" s="20">
        <v>24.98</v>
      </c>
      <c r="H223" s="20">
        <v>21.12</v>
      </c>
      <c r="I223" s="20">
        <v>22.4</v>
      </c>
      <c r="J223" s="20">
        <v>118</v>
      </c>
      <c r="K223" s="27" t="s">
        <v>996</v>
      </c>
      <c r="L223" s="20" t="s">
        <v>997</v>
      </c>
      <c r="M223" s="27">
        <v>217</v>
      </c>
      <c r="N223" s="38"/>
      <c r="O223" s="38">
        <v>118</v>
      </c>
      <c r="P223" s="38"/>
    </row>
    <row r="224" spans="1:16">
      <c r="A224" s="26" t="s">
        <v>359</v>
      </c>
      <c r="B224" s="20" t="s">
        <v>72</v>
      </c>
      <c r="C224" s="20" t="s">
        <v>871</v>
      </c>
      <c r="D224" s="20" t="s">
        <v>359</v>
      </c>
      <c r="E224" s="39">
        <f t="shared" si="3"/>
        <v>11072.889271107289</v>
      </c>
      <c r="F224" s="37">
        <v>11073</v>
      </c>
      <c r="G224" s="20">
        <v>18.010000000000002</v>
      </c>
      <c r="H224" s="20">
        <v>16.32</v>
      </c>
      <c r="I224" s="20">
        <v>10.9</v>
      </c>
      <c r="J224" s="20">
        <v>110</v>
      </c>
      <c r="K224" s="27" t="s">
        <v>996</v>
      </c>
      <c r="L224" s="20" t="s">
        <v>997</v>
      </c>
      <c r="M224" s="27">
        <v>218</v>
      </c>
      <c r="N224" s="38"/>
      <c r="O224" s="38">
        <v>110</v>
      </c>
      <c r="P224" s="38"/>
    </row>
    <row r="225" spans="1:16">
      <c r="A225" s="26" t="s">
        <v>360</v>
      </c>
      <c r="B225" s="20" t="s">
        <v>72</v>
      </c>
      <c r="C225" s="20" t="s">
        <v>871</v>
      </c>
      <c r="D225" s="20" t="s">
        <v>360</v>
      </c>
      <c r="E225" s="39">
        <f t="shared" si="3"/>
        <v>14143.858561414387</v>
      </c>
      <c r="F225" s="37">
        <v>14144</v>
      </c>
      <c r="G225" s="20">
        <v>23.01</v>
      </c>
      <c r="H225" s="20">
        <v>19.95</v>
      </c>
      <c r="I225" s="20">
        <v>18.2</v>
      </c>
      <c r="J225" s="20">
        <v>115</v>
      </c>
      <c r="K225" s="27" t="s">
        <v>996</v>
      </c>
      <c r="L225" s="20" t="s">
        <v>997</v>
      </c>
      <c r="M225" s="27">
        <v>219</v>
      </c>
      <c r="N225" s="38"/>
      <c r="O225" s="38">
        <v>115</v>
      </c>
      <c r="P225" s="38"/>
    </row>
    <row r="226" spans="1:16">
      <c r="A226" s="26" t="s">
        <v>361</v>
      </c>
      <c r="B226" s="20" t="s">
        <v>72</v>
      </c>
      <c r="C226" s="20" t="s">
        <v>871</v>
      </c>
      <c r="D226" s="20" t="s">
        <v>361</v>
      </c>
      <c r="E226" s="39">
        <f t="shared" si="3"/>
        <v>8162.9183708162918</v>
      </c>
      <c r="F226" s="37">
        <v>8163</v>
      </c>
      <c r="G226" s="20">
        <v>13.28</v>
      </c>
      <c r="H226" s="20">
        <v>12.22</v>
      </c>
      <c r="I226" s="20">
        <v>7.7</v>
      </c>
      <c r="J226" s="20">
        <v>109</v>
      </c>
      <c r="K226" s="27" t="s">
        <v>996</v>
      </c>
      <c r="L226" s="20" t="s">
        <v>997</v>
      </c>
      <c r="M226" s="27">
        <v>220</v>
      </c>
      <c r="N226" s="38"/>
      <c r="O226" s="38">
        <v>109</v>
      </c>
      <c r="P226" s="38"/>
    </row>
    <row r="227" spans="1:16">
      <c r="A227" s="26" t="s">
        <v>362</v>
      </c>
      <c r="B227" s="20" t="s">
        <v>73</v>
      </c>
      <c r="C227" s="20" t="s">
        <v>123</v>
      </c>
      <c r="D227" s="20" t="s">
        <v>362</v>
      </c>
      <c r="E227" s="39">
        <f t="shared" si="3"/>
        <v>10037.899621003789</v>
      </c>
      <c r="F227" s="37">
        <v>10038</v>
      </c>
      <c r="G227" s="20">
        <v>10.37</v>
      </c>
      <c r="H227" s="20">
        <v>10.44</v>
      </c>
      <c r="I227" s="20">
        <v>-0.7</v>
      </c>
      <c r="J227" s="20">
        <v>99</v>
      </c>
      <c r="K227" s="27" t="s">
        <v>996</v>
      </c>
      <c r="L227" s="20" t="s">
        <v>997</v>
      </c>
      <c r="M227" s="27">
        <v>221</v>
      </c>
      <c r="N227" s="38"/>
      <c r="O227" s="38">
        <v>99</v>
      </c>
      <c r="P227" s="38"/>
    </row>
    <row r="228" spans="1:16">
      <c r="A228" s="26" t="s">
        <v>363</v>
      </c>
      <c r="B228" s="20" t="s">
        <v>73</v>
      </c>
      <c r="C228" s="20" t="s">
        <v>123</v>
      </c>
      <c r="D228" s="20" t="s">
        <v>363</v>
      </c>
      <c r="E228" s="39">
        <f t="shared" si="3"/>
        <v>14426.855731442685</v>
      </c>
      <c r="F228" s="37">
        <v>14427</v>
      </c>
      <c r="G228" s="20">
        <v>14.91</v>
      </c>
      <c r="H228" s="20">
        <v>18.66</v>
      </c>
      <c r="I228" s="20">
        <v>-28.8</v>
      </c>
      <c r="J228" s="20">
        <v>80</v>
      </c>
      <c r="K228" s="27" t="s">
        <v>996</v>
      </c>
      <c r="L228" s="20" t="s">
        <v>995</v>
      </c>
      <c r="M228" s="27">
        <v>222</v>
      </c>
      <c r="N228" s="38">
        <v>80</v>
      </c>
      <c r="O228" s="38"/>
      <c r="P228" s="38"/>
    </row>
    <row r="229" spans="1:16">
      <c r="A229" s="26" t="s">
        <v>364</v>
      </c>
      <c r="B229" s="20" t="s">
        <v>73</v>
      </c>
      <c r="C229" s="20" t="s">
        <v>123</v>
      </c>
      <c r="D229" s="20" t="s">
        <v>364</v>
      </c>
      <c r="E229" s="39">
        <f t="shared" si="3"/>
        <v>28888.711112888872</v>
      </c>
      <c r="F229" s="37">
        <v>28889</v>
      </c>
      <c r="G229" s="20">
        <v>29.85</v>
      </c>
      <c r="H229" s="20">
        <v>30.08</v>
      </c>
      <c r="I229" s="20">
        <v>-1.5</v>
      </c>
      <c r="J229" s="20">
        <v>99</v>
      </c>
      <c r="K229" s="27" t="s">
        <v>996</v>
      </c>
      <c r="L229" s="20" t="s">
        <v>997</v>
      </c>
      <c r="M229" s="27">
        <v>223</v>
      </c>
      <c r="N229" s="38"/>
      <c r="O229" s="38">
        <v>99</v>
      </c>
      <c r="P229" s="38"/>
    </row>
    <row r="230" spans="1:16">
      <c r="A230" s="26" t="s">
        <v>365</v>
      </c>
      <c r="B230" s="20" t="s">
        <v>73</v>
      </c>
      <c r="C230" s="20" t="s">
        <v>123</v>
      </c>
      <c r="D230" s="20" t="s">
        <v>365</v>
      </c>
      <c r="E230" s="39">
        <f t="shared" si="3"/>
        <v>25365.746342536575</v>
      </c>
      <c r="F230" s="37">
        <v>25366</v>
      </c>
      <c r="G230" s="20">
        <v>26.21</v>
      </c>
      <c r="H230" s="20">
        <v>26.91</v>
      </c>
      <c r="I230" s="20">
        <v>-4.7</v>
      </c>
      <c r="J230" s="20">
        <v>97</v>
      </c>
      <c r="K230" s="27" t="s">
        <v>996</v>
      </c>
      <c r="L230" s="20" t="s">
        <v>997</v>
      </c>
      <c r="M230" s="27">
        <v>224</v>
      </c>
      <c r="N230" s="38"/>
      <c r="O230" s="38">
        <v>97</v>
      </c>
      <c r="P230" s="38"/>
    </row>
    <row r="231" spans="1:16">
      <c r="A231" s="26" t="s">
        <v>366</v>
      </c>
      <c r="B231" s="20" t="s">
        <v>73</v>
      </c>
      <c r="C231" s="20" t="s">
        <v>123</v>
      </c>
      <c r="D231" s="20" t="s">
        <v>366</v>
      </c>
      <c r="E231" s="39">
        <f t="shared" si="3"/>
        <v>4291.9570804291961</v>
      </c>
      <c r="F231" s="37">
        <v>4292</v>
      </c>
      <c r="G231" s="20">
        <v>4.43</v>
      </c>
      <c r="H231" s="20">
        <v>6.25</v>
      </c>
      <c r="I231" s="20">
        <v>-22.4</v>
      </c>
      <c r="J231" s="20">
        <v>71</v>
      </c>
      <c r="K231" s="27" t="s">
        <v>996</v>
      </c>
      <c r="L231" s="20" t="s">
        <v>995</v>
      </c>
      <c r="M231" s="27">
        <v>225</v>
      </c>
      <c r="N231" s="38">
        <v>71</v>
      </c>
      <c r="O231" s="38"/>
      <c r="P231" s="38"/>
    </row>
    <row r="232" spans="1:16">
      <c r="A232" s="26" t="s">
        <v>367</v>
      </c>
      <c r="B232" s="20" t="s">
        <v>73</v>
      </c>
      <c r="C232" s="20" t="s">
        <v>123</v>
      </c>
      <c r="D232" s="20" t="s">
        <v>367</v>
      </c>
      <c r="E232" s="39">
        <f t="shared" si="3"/>
        <v>10353.896461035391</v>
      </c>
      <c r="F232" s="37">
        <v>10354</v>
      </c>
      <c r="G232" s="20">
        <v>10.7</v>
      </c>
      <c r="H232" s="20">
        <v>11.05</v>
      </c>
      <c r="I232" s="20">
        <v>-3.3</v>
      </c>
      <c r="J232" s="20">
        <v>97</v>
      </c>
      <c r="K232" s="27" t="s">
        <v>996</v>
      </c>
      <c r="L232" s="20" t="s">
        <v>997</v>
      </c>
      <c r="M232" s="27">
        <v>226</v>
      </c>
      <c r="N232" s="38"/>
      <c r="O232" s="38">
        <v>97</v>
      </c>
      <c r="P232" s="38"/>
    </row>
    <row r="233" spans="1:16">
      <c r="A233" s="26" t="s">
        <v>368</v>
      </c>
      <c r="B233" s="20" t="s">
        <v>73</v>
      </c>
      <c r="C233" s="20" t="s">
        <v>123</v>
      </c>
      <c r="D233" s="20" t="s">
        <v>368</v>
      </c>
      <c r="E233" s="39">
        <f t="shared" si="3"/>
        <v>20798.792012079881</v>
      </c>
      <c r="F233" s="37">
        <v>20799</v>
      </c>
      <c r="G233" s="20">
        <v>21.49</v>
      </c>
      <c r="H233" s="20">
        <v>17.8</v>
      </c>
      <c r="I233" s="20">
        <v>28.9</v>
      </c>
      <c r="J233" s="20">
        <v>121</v>
      </c>
      <c r="K233" s="27" t="s">
        <v>996</v>
      </c>
      <c r="L233" s="20" t="s">
        <v>995</v>
      </c>
      <c r="M233" s="27">
        <v>227</v>
      </c>
      <c r="N233" s="38"/>
      <c r="O233" s="38"/>
      <c r="P233" s="38">
        <v>121</v>
      </c>
    </row>
    <row r="234" spans="1:16">
      <c r="A234" s="26" t="s">
        <v>369</v>
      </c>
      <c r="B234" s="20" t="s">
        <v>73</v>
      </c>
      <c r="C234" s="20" t="s">
        <v>123</v>
      </c>
      <c r="D234" s="20" t="s">
        <v>369</v>
      </c>
      <c r="E234" s="39">
        <f t="shared" si="3"/>
        <v>11838.881611183888</v>
      </c>
      <c r="F234" s="37">
        <v>11839</v>
      </c>
      <c r="G234" s="20">
        <v>12.23</v>
      </c>
      <c r="H234" s="20">
        <v>15.29</v>
      </c>
      <c r="I234" s="20">
        <v>-25.4</v>
      </c>
      <c r="J234" s="20">
        <v>80</v>
      </c>
      <c r="K234" s="27" t="s">
        <v>996</v>
      </c>
      <c r="L234" s="20" t="s">
        <v>995</v>
      </c>
      <c r="M234" s="27">
        <v>228</v>
      </c>
      <c r="N234" s="38">
        <v>80</v>
      </c>
      <c r="O234" s="38"/>
      <c r="P234" s="38"/>
    </row>
    <row r="235" spans="1:16">
      <c r="A235" s="26" t="s">
        <v>370</v>
      </c>
      <c r="B235" s="20" t="s">
        <v>73</v>
      </c>
      <c r="C235" s="20" t="s">
        <v>123</v>
      </c>
      <c r="D235" s="20" t="s">
        <v>370</v>
      </c>
      <c r="E235" s="39">
        <f t="shared" si="3"/>
        <v>11285.887141128589</v>
      </c>
      <c r="F235" s="37">
        <v>11286</v>
      </c>
      <c r="G235" s="20">
        <v>11.66</v>
      </c>
      <c r="H235" s="20">
        <v>9.09</v>
      </c>
      <c r="I235" s="20">
        <v>26.7</v>
      </c>
      <c r="J235" s="20">
        <v>128</v>
      </c>
      <c r="K235" s="27" t="s">
        <v>996</v>
      </c>
      <c r="L235" s="20" t="s">
        <v>995</v>
      </c>
      <c r="M235" s="27">
        <v>229</v>
      </c>
      <c r="N235" s="38"/>
      <c r="O235" s="38"/>
      <c r="P235" s="38">
        <v>128</v>
      </c>
    </row>
    <row r="236" spans="1:16">
      <c r="A236" s="26" t="s">
        <v>371</v>
      </c>
      <c r="B236" s="20" t="s">
        <v>73</v>
      </c>
      <c r="C236" s="20" t="s">
        <v>123</v>
      </c>
      <c r="D236" s="20" t="s">
        <v>371</v>
      </c>
      <c r="E236" s="39">
        <f t="shared" si="3"/>
        <v>17481.825181748183</v>
      </c>
      <c r="F236" s="37">
        <v>17482</v>
      </c>
      <c r="G236" s="20">
        <v>18.059999999999999</v>
      </c>
      <c r="H236" s="20">
        <v>16.649999999999999</v>
      </c>
      <c r="I236" s="20">
        <v>11.3</v>
      </c>
      <c r="J236" s="20">
        <v>108</v>
      </c>
      <c r="K236" s="27" t="s">
        <v>996</v>
      </c>
      <c r="L236" s="20" t="s">
        <v>997</v>
      </c>
      <c r="M236" s="27">
        <v>230</v>
      </c>
      <c r="N236" s="38"/>
      <c r="O236" s="38">
        <v>108</v>
      </c>
      <c r="P236" s="38"/>
    </row>
    <row r="237" spans="1:16">
      <c r="A237" s="26" t="s">
        <v>372</v>
      </c>
      <c r="B237" s="20" t="s">
        <v>73</v>
      </c>
      <c r="C237" s="20" t="s">
        <v>123</v>
      </c>
      <c r="D237" s="20" t="s">
        <v>372</v>
      </c>
      <c r="E237" s="39">
        <f t="shared" si="3"/>
        <v>11160.888391116088</v>
      </c>
      <c r="F237" s="37">
        <v>11161</v>
      </c>
      <c r="G237" s="20">
        <v>11.53</v>
      </c>
      <c r="H237" s="20">
        <v>8.33</v>
      </c>
      <c r="I237" s="20">
        <v>34.700000000000003</v>
      </c>
      <c r="J237" s="20">
        <v>138</v>
      </c>
      <c r="K237" s="27" t="s">
        <v>996</v>
      </c>
      <c r="L237" s="20" t="s">
        <v>995</v>
      </c>
      <c r="M237" s="27">
        <v>231</v>
      </c>
      <c r="N237" s="38"/>
      <c r="O237" s="38"/>
      <c r="P237" s="38">
        <v>138</v>
      </c>
    </row>
    <row r="238" spans="1:16">
      <c r="A238" s="26" t="s">
        <v>373</v>
      </c>
      <c r="B238" s="20" t="s">
        <v>73</v>
      </c>
      <c r="C238" s="20" t="s">
        <v>123</v>
      </c>
      <c r="D238" s="20" t="s">
        <v>373</v>
      </c>
      <c r="E238" s="39">
        <f t="shared" si="3"/>
        <v>50837.491625083749</v>
      </c>
      <c r="F238" s="37">
        <v>50838</v>
      </c>
      <c r="G238" s="20">
        <v>52.53</v>
      </c>
      <c r="H238" s="20">
        <v>34.93</v>
      </c>
      <c r="I238" s="20">
        <v>110.5</v>
      </c>
      <c r="J238" s="20">
        <v>150</v>
      </c>
      <c r="K238" s="27" t="s">
        <v>996</v>
      </c>
      <c r="L238" s="20" t="s">
        <v>995</v>
      </c>
      <c r="M238" s="27">
        <v>232</v>
      </c>
      <c r="N238" s="38"/>
      <c r="O238" s="38"/>
      <c r="P238" s="38">
        <v>150</v>
      </c>
    </row>
    <row r="239" spans="1:16">
      <c r="A239" s="26" t="s">
        <v>374</v>
      </c>
      <c r="B239" s="20" t="s">
        <v>73</v>
      </c>
      <c r="C239" s="20" t="s">
        <v>123</v>
      </c>
      <c r="D239" s="20" t="s">
        <v>374</v>
      </c>
      <c r="E239" s="39">
        <f t="shared" si="3"/>
        <v>5410.9458905410947</v>
      </c>
      <c r="F239" s="37">
        <v>5411</v>
      </c>
      <c r="G239" s="20">
        <v>5.59</v>
      </c>
      <c r="H239" s="20">
        <v>6.74</v>
      </c>
      <c r="I239" s="20">
        <v>-13.8</v>
      </c>
      <c r="J239" s="20">
        <v>83</v>
      </c>
      <c r="K239" s="27" t="s">
        <v>996</v>
      </c>
      <c r="L239" s="20" t="s">
        <v>995</v>
      </c>
      <c r="M239" s="27">
        <v>233</v>
      </c>
      <c r="N239" s="38">
        <v>83</v>
      </c>
      <c r="O239" s="38"/>
      <c r="P239" s="38"/>
    </row>
    <row r="240" spans="1:16">
      <c r="A240" s="26" t="s">
        <v>375</v>
      </c>
      <c r="B240" s="20" t="s">
        <v>73</v>
      </c>
      <c r="C240" s="20" t="s">
        <v>123</v>
      </c>
      <c r="D240" s="20" t="s">
        <v>375</v>
      </c>
      <c r="E240" s="39">
        <f t="shared" si="3"/>
        <v>1105.9889401105988</v>
      </c>
      <c r="F240" s="37">
        <v>1106</v>
      </c>
      <c r="G240" s="20">
        <v>1.1399999999999999</v>
      </c>
      <c r="H240" s="20">
        <v>2.25</v>
      </c>
      <c r="I240" s="20">
        <v>-22.4</v>
      </c>
      <c r="J240" s="20">
        <v>51</v>
      </c>
      <c r="K240" s="27" t="s">
        <v>994</v>
      </c>
      <c r="L240" s="20" t="s">
        <v>995</v>
      </c>
      <c r="M240" s="27">
        <v>234</v>
      </c>
      <c r="N240" s="38">
        <v>51</v>
      </c>
      <c r="O240" s="38"/>
      <c r="P240" s="38"/>
    </row>
    <row r="241" spans="1:16">
      <c r="A241" s="26" t="s">
        <v>376</v>
      </c>
      <c r="B241" s="20" t="s">
        <v>73</v>
      </c>
      <c r="C241" s="20" t="s">
        <v>123</v>
      </c>
      <c r="D241" s="20" t="s">
        <v>376</v>
      </c>
      <c r="E241" s="39">
        <f t="shared" si="3"/>
        <v>10593.894061059389</v>
      </c>
      <c r="F241" s="37">
        <v>10594</v>
      </c>
      <c r="G241" s="20">
        <v>10.95</v>
      </c>
      <c r="H241" s="20">
        <v>11.49</v>
      </c>
      <c r="I241" s="20">
        <v>-5.0999999999999996</v>
      </c>
      <c r="J241" s="20">
        <v>95</v>
      </c>
      <c r="K241" s="27" t="s">
        <v>996</v>
      </c>
      <c r="L241" s="20" t="s">
        <v>997</v>
      </c>
      <c r="M241" s="27">
        <v>235</v>
      </c>
      <c r="N241" s="38"/>
      <c r="O241" s="38">
        <v>95</v>
      </c>
      <c r="P241" s="38"/>
    </row>
    <row r="242" spans="1:16">
      <c r="A242" s="26" t="s">
        <v>377</v>
      </c>
      <c r="B242" s="20" t="s">
        <v>73</v>
      </c>
      <c r="C242" s="20" t="s">
        <v>123</v>
      </c>
      <c r="D242" s="20" t="s">
        <v>377</v>
      </c>
      <c r="E242" s="39">
        <f t="shared" si="3"/>
        <v>13083.869161308387</v>
      </c>
      <c r="F242" s="37">
        <v>13084</v>
      </c>
      <c r="G242" s="20">
        <v>13.52</v>
      </c>
      <c r="H242" s="20">
        <v>16.579999999999998</v>
      </c>
      <c r="I242" s="20">
        <v>-24.7</v>
      </c>
      <c r="J242" s="20">
        <v>82</v>
      </c>
      <c r="K242" s="27" t="s">
        <v>996</v>
      </c>
      <c r="L242" s="20" t="s">
        <v>995</v>
      </c>
      <c r="M242" s="27">
        <v>236</v>
      </c>
      <c r="N242" s="38">
        <v>82</v>
      </c>
      <c r="O242" s="38"/>
      <c r="P242" s="38"/>
    </row>
    <row r="243" spans="1:16">
      <c r="A243" s="26" t="s">
        <v>378</v>
      </c>
      <c r="B243" s="20" t="s">
        <v>73</v>
      </c>
      <c r="C243" s="20" t="s">
        <v>123</v>
      </c>
      <c r="D243" s="20" t="s">
        <v>378</v>
      </c>
      <c r="E243" s="39">
        <f t="shared" si="3"/>
        <v>37244.627553724466</v>
      </c>
      <c r="F243" s="37">
        <v>37245</v>
      </c>
      <c r="G243" s="20">
        <v>38.479999999999997</v>
      </c>
      <c r="H243" s="20">
        <v>34.51</v>
      </c>
      <c r="I243" s="20">
        <v>25</v>
      </c>
      <c r="J243" s="20">
        <v>111</v>
      </c>
      <c r="K243" s="27" t="s">
        <v>996</v>
      </c>
      <c r="L243" s="20" t="s">
        <v>997</v>
      </c>
      <c r="M243" s="27">
        <v>237</v>
      </c>
      <c r="N243" s="38"/>
      <c r="O243" s="38">
        <v>111</v>
      </c>
      <c r="P243" s="38"/>
    </row>
    <row r="244" spans="1:16">
      <c r="A244" s="26" t="s">
        <v>379</v>
      </c>
      <c r="B244" s="20" t="s">
        <v>73</v>
      </c>
      <c r="C244" s="20" t="s">
        <v>123</v>
      </c>
      <c r="D244" s="20" t="s">
        <v>379</v>
      </c>
      <c r="E244" s="39">
        <f t="shared" si="3"/>
        <v>8427.9157208427914</v>
      </c>
      <c r="F244" s="37">
        <v>8428</v>
      </c>
      <c r="G244" s="20">
        <v>8.7100000000000009</v>
      </c>
      <c r="H244" s="20">
        <v>7.12</v>
      </c>
      <c r="I244" s="20">
        <v>18.5</v>
      </c>
      <c r="J244" s="20">
        <v>122</v>
      </c>
      <c r="K244" s="27" t="s">
        <v>996</v>
      </c>
      <c r="L244" s="20" t="s">
        <v>995</v>
      </c>
      <c r="M244" s="27">
        <v>238</v>
      </c>
      <c r="N244" s="38"/>
      <c r="O244" s="38"/>
      <c r="P244" s="38">
        <v>122</v>
      </c>
    </row>
    <row r="245" spans="1:16">
      <c r="A245" s="26" t="s">
        <v>380</v>
      </c>
      <c r="B245" s="20" t="s">
        <v>73</v>
      </c>
      <c r="C245" s="20" t="s">
        <v>123</v>
      </c>
      <c r="D245" s="20" t="s">
        <v>380</v>
      </c>
      <c r="E245" s="39">
        <f t="shared" si="3"/>
        <v>4249.9575004249955</v>
      </c>
      <c r="F245" s="37">
        <v>4250</v>
      </c>
      <c r="G245" s="20">
        <v>4.3899999999999997</v>
      </c>
      <c r="H245" s="20">
        <v>5.81</v>
      </c>
      <c r="I245" s="20">
        <v>-18.2</v>
      </c>
      <c r="J245" s="20">
        <v>76</v>
      </c>
      <c r="K245" s="27" t="s">
        <v>996</v>
      </c>
      <c r="L245" s="20" t="s">
        <v>995</v>
      </c>
      <c r="M245" s="27">
        <v>239</v>
      </c>
      <c r="N245" s="38">
        <v>76</v>
      </c>
      <c r="O245" s="38"/>
      <c r="P245" s="38"/>
    </row>
    <row r="246" spans="1:16">
      <c r="A246" s="26" t="s">
        <v>381</v>
      </c>
      <c r="B246" s="20" t="s">
        <v>73</v>
      </c>
      <c r="C246" s="20" t="s">
        <v>123</v>
      </c>
      <c r="D246" s="20" t="s">
        <v>381</v>
      </c>
      <c r="E246" s="39">
        <f t="shared" si="3"/>
        <v>25822.741772582274</v>
      </c>
      <c r="F246" s="37">
        <v>25823</v>
      </c>
      <c r="G246" s="20">
        <v>26.68</v>
      </c>
      <c r="H246" s="20">
        <v>27.08</v>
      </c>
      <c r="I246" s="20">
        <v>-2.7</v>
      </c>
      <c r="J246" s="20">
        <v>99</v>
      </c>
      <c r="K246" s="27" t="s">
        <v>996</v>
      </c>
      <c r="L246" s="20" t="s">
        <v>997</v>
      </c>
      <c r="M246" s="27">
        <v>240</v>
      </c>
      <c r="N246" s="38"/>
      <c r="O246" s="38">
        <v>99</v>
      </c>
      <c r="P246" s="38"/>
    </row>
    <row r="247" spans="1:16">
      <c r="A247" s="26" t="s">
        <v>382</v>
      </c>
      <c r="B247" s="20" t="s">
        <v>73</v>
      </c>
      <c r="C247" s="20" t="s">
        <v>123</v>
      </c>
      <c r="D247" s="20" t="s">
        <v>382</v>
      </c>
      <c r="E247" s="39">
        <f t="shared" si="3"/>
        <v>83790.16209837902</v>
      </c>
      <c r="F247" s="37">
        <v>83791</v>
      </c>
      <c r="G247" s="20">
        <v>86.57</v>
      </c>
      <c r="H247" s="20">
        <v>73.75</v>
      </c>
      <c r="I247" s="20">
        <v>87.3</v>
      </c>
      <c r="J247" s="20">
        <v>117</v>
      </c>
      <c r="K247" s="27" t="s">
        <v>996</v>
      </c>
      <c r="L247" s="20" t="s">
        <v>997</v>
      </c>
      <c r="M247" s="27">
        <v>241</v>
      </c>
      <c r="N247" s="38"/>
      <c r="O247" s="38">
        <v>117</v>
      </c>
      <c r="P247" s="38"/>
    </row>
    <row r="248" spans="1:16">
      <c r="A248" s="26" t="s">
        <v>383</v>
      </c>
      <c r="B248" s="20" t="s">
        <v>73</v>
      </c>
      <c r="C248" s="20" t="s">
        <v>123</v>
      </c>
      <c r="D248" s="20" t="s">
        <v>383</v>
      </c>
      <c r="E248" s="39">
        <f t="shared" si="3"/>
        <v>66908.330916690829</v>
      </c>
      <c r="F248" s="37">
        <v>66909</v>
      </c>
      <c r="G248" s="20">
        <v>69.13</v>
      </c>
      <c r="H248" s="20">
        <v>63.24</v>
      </c>
      <c r="I248" s="20">
        <v>36.6</v>
      </c>
      <c r="J248" s="20">
        <v>109</v>
      </c>
      <c r="K248" s="27" t="s">
        <v>996</v>
      </c>
      <c r="L248" s="20" t="s">
        <v>997</v>
      </c>
      <c r="M248" s="27">
        <v>242</v>
      </c>
      <c r="N248" s="38"/>
      <c r="O248" s="38">
        <v>109</v>
      </c>
      <c r="P248" s="38"/>
    </row>
    <row r="249" spans="1:16">
      <c r="A249" s="26" t="s">
        <v>384</v>
      </c>
      <c r="B249" s="20" t="s">
        <v>73</v>
      </c>
      <c r="C249" s="20" t="s">
        <v>123</v>
      </c>
      <c r="D249" s="20" t="s">
        <v>384</v>
      </c>
      <c r="E249" s="39">
        <f t="shared" si="3"/>
        <v>53450.465495345044</v>
      </c>
      <c r="F249" s="37">
        <v>53451</v>
      </c>
      <c r="G249" s="20">
        <v>55.23</v>
      </c>
      <c r="H249" s="20">
        <v>51.07</v>
      </c>
      <c r="I249" s="20">
        <v>24.9</v>
      </c>
      <c r="J249" s="20">
        <v>108</v>
      </c>
      <c r="K249" s="27" t="s">
        <v>996</v>
      </c>
      <c r="L249" s="20" t="s">
        <v>997</v>
      </c>
      <c r="M249" s="27">
        <v>243</v>
      </c>
      <c r="N249" s="38"/>
      <c r="O249" s="38">
        <v>108</v>
      </c>
      <c r="P249" s="38"/>
    </row>
    <row r="250" spans="1:16">
      <c r="A250" s="26" t="s">
        <v>385</v>
      </c>
      <c r="B250" s="20" t="s">
        <v>73</v>
      </c>
      <c r="C250" s="20" t="s">
        <v>123</v>
      </c>
      <c r="D250" s="20" t="s">
        <v>385</v>
      </c>
      <c r="E250" s="39">
        <f t="shared" si="3"/>
        <v>45102.548974510253</v>
      </c>
      <c r="F250" s="37">
        <v>45103</v>
      </c>
      <c r="G250" s="20">
        <v>46.6</v>
      </c>
      <c r="H250" s="20">
        <v>45.43</v>
      </c>
      <c r="I250" s="20">
        <v>7</v>
      </c>
      <c r="J250" s="20">
        <v>103</v>
      </c>
      <c r="K250" s="27" t="s">
        <v>996</v>
      </c>
      <c r="L250" s="20" t="s">
        <v>997</v>
      </c>
      <c r="M250" s="27">
        <v>244</v>
      </c>
      <c r="N250" s="38"/>
      <c r="O250" s="38">
        <v>103</v>
      </c>
      <c r="P250" s="38"/>
    </row>
    <row r="251" spans="1:16">
      <c r="A251" s="26" t="s">
        <v>386</v>
      </c>
      <c r="B251" s="20" t="s">
        <v>73</v>
      </c>
      <c r="C251" s="20" t="s">
        <v>123</v>
      </c>
      <c r="D251" s="20" t="s">
        <v>386</v>
      </c>
      <c r="E251" s="39">
        <f t="shared" si="3"/>
        <v>17544.824551754482</v>
      </c>
      <c r="F251" s="37">
        <v>17545</v>
      </c>
      <c r="G251" s="20">
        <v>18.13</v>
      </c>
      <c r="H251" s="20">
        <v>18.329999999999998</v>
      </c>
      <c r="I251" s="20">
        <v>-1.6</v>
      </c>
      <c r="J251" s="20">
        <v>99</v>
      </c>
      <c r="K251" s="27" t="s">
        <v>996</v>
      </c>
      <c r="L251" s="20" t="s">
        <v>997</v>
      </c>
      <c r="M251" s="27">
        <v>245</v>
      </c>
      <c r="N251" s="38"/>
      <c r="O251" s="38">
        <v>99</v>
      </c>
      <c r="P251" s="38"/>
    </row>
    <row r="252" spans="1:16">
      <c r="A252" s="26" t="s">
        <v>387</v>
      </c>
      <c r="B252" s="20" t="s">
        <v>73</v>
      </c>
      <c r="C252" s="20" t="s">
        <v>123</v>
      </c>
      <c r="D252" s="20" t="s">
        <v>387</v>
      </c>
      <c r="E252" s="39">
        <f t="shared" si="3"/>
        <v>51145.488545114546</v>
      </c>
      <c r="F252" s="37">
        <v>51146</v>
      </c>
      <c r="G252" s="20">
        <v>52.84</v>
      </c>
      <c r="H252" s="20">
        <v>48.57</v>
      </c>
      <c r="I252" s="20">
        <v>25.6</v>
      </c>
      <c r="J252" s="20">
        <v>109</v>
      </c>
      <c r="K252" s="27" t="s">
        <v>996</v>
      </c>
      <c r="L252" s="20" t="s">
        <v>997</v>
      </c>
      <c r="M252" s="27">
        <v>246</v>
      </c>
      <c r="N252" s="38"/>
      <c r="O252" s="38">
        <v>109</v>
      </c>
      <c r="P252" s="38"/>
    </row>
    <row r="253" spans="1:16">
      <c r="A253" s="26" t="s">
        <v>388</v>
      </c>
      <c r="B253" s="20" t="s">
        <v>73</v>
      </c>
      <c r="C253" s="20" t="s">
        <v>123</v>
      </c>
      <c r="D253" s="20" t="s">
        <v>388</v>
      </c>
      <c r="E253" s="39">
        <f t="shared" si="3"/>
        <v>22974.770252297476</v>
      </c>
      <c r="F253" s="37">
        <v>22975</v>
      </c>
      <c r="G253" s="20">
        <v>23.74</v>
      </c>
      <c r="H253" s="20">
        <v>24.47</v>
      </c>
      <c r="I253" s="20">
        <v>-5.0999999999999996</v>
      </c>
      <c r="J253" s="20">
        <v>97</v>
      </c>
      <c r="K253" s="27" t="s">
        <v>996</v>
      </c>
      <c r="L253" s="20" t="s">
        <v>997</v>
      </c>
      <c r="M253" s="27">
        <v>247</v>
      </c>
      <c r="N253" s="38"/>
      <c r="O253" s="38">
        <v>97</v>
      </c>
      <c r="P253" s="38"/>
    </row>
    <row r="254" spans="1:16">
      <c r="A254" s="26" t="s">
        <v>389</v>
      </c>
      <c r="B254" s="20" t="s">
        <v>73</v>
      </c>
      <c r="C254" s="20" t="s">
        <v>123</v>
      </c>
      <c r="D254" s="20" t="s">
        <v>389</v>
      </c>
      <c r="E254" s="39">
        <f t="shared" si="3"/>
        <v>27257.727422725773</v>
      </c>
      <c r="F254" s="37">
        <v>27258</v>
      </c>
      <c r="G254" s="20">
        <v>28.16</v>
      </c>
      <c r="H254" s="20">
        <v>26.98</v>
      </c>
      <c r="I254" s="20">
        <v>8</v>
      </c>
      <c r="J254" s="20">
        <v>104</v>
      </c>
      <c r="K254" s="27" t="s">
        <v>996</v>
      </c>
      <c r="L254" s="20" t="s">
        <v>997</v>
      </c>
      <c r="M254" s="27">
        <v>248</v>
      </c>
      <c r="N254" s="38"/>
      <c r="O254" s="38">
        <v>104</v>
      </c>
      <c r="P254" s="38"/>
    </row>
    <row r="255" spans="1:16">
      <c r="A255" s="26" t="s">
        <v>390</v>
      </c>
      <c r="B255" s="20" t="s">
        <v>73</v>
      </c>
      <c r="C255" s="20" t="s">
        <v>123</v>
      </c>
      <c r="D255" s="20" t="s">
        <v>390</v>
      </c>
      <c r="E255" s="39">
        <f t="shared" si="3"/>
        <v>25914.740852591473</v>
      </c>
      <c r="F255" s="37">
        <v>25915</v>
      </c>
      <c r="G255" s="20">
        <v>26.78</v>
      </c>
      <c r="H255" s="20">
        <v>23.47</v>
      </c>
      <c r="I255" s="20">
        <v>23.3</v>
      </c>
      <c r="J255" s="20">
        <v>114</v>
      </c>
      <c r="K255" s="27" t="s">
        <v>996</v>
      </c>
      <c r="L255" s="20" t="s">
        <v>997</v>
      </c>
      <c r="M255" s="27">
        <v>249</v>
      </c>
      <c r="N255" s="38"/>
      <c r="O255" s="38">
        <v>114</v>
      </c>
      <c r="P255" s="38"/>
    </row>
    <row r="256" spans="1:16">
      <c r="A256" s="26" t="s">
        <v>391</v>
      </c>
      <c r="B256" s="20" t="s">
        <v>73</v>
      </c>
      <c r="C256" s="20" t="s">
        <v>123</v>
      </c>
      <c r="D256" s="20" t="s">
        <v>391</v>
      </c>
      <c r="E256" s="39">
        <f t="shared" si="3"/>
        <v>10635.893641063589</v>
      </c>
      <c r="F256" s="37">
        <v>10636</v>
      </c>
      <c r="G256" s="20">
        <v>10.99</v>
      </c>
      <c r="H256" s="20">
        <v>12.38</v>
      </c>
      <c r="I256" s="20">
        <v>-12.6</v>
      </c>
      <c r="J256" s="20">
        <v>89</v>
      </c>
      <c r="K256" s="27" t="s">
        <v>996</v>
      </c>
      <c r="L256" s="20" t="s">
        <v>997</v>
      </c>
      <c r="M256" s="27">
        <v>250</v>
      </c>
      <c r="N256" s="38"/>
      <c r="O256" s="38">
        <v>89</v>
      </c>
      <c r="P256" s="38"/>
    </row>
    <row r="257" spans="1:16">
      <c r="A257" s="26" t="s">
        <v>392</v>
      </c>
      <c r="B257" s="20" t="s">
        <v>73</v>
      </c>
      <c r="C257" s="20" t="s">
        <v>123</v>
      </c>
      <c r="D257" s="20" t="s">
        <v>392</v>
      </c>
      <c r="E257" s="39">
        <f t="shared" si="3"/>
        <v>7582.9241707582923</v>
      </c>
      <c r="F257" s="37">
        <v>7583</v>
      </c>
      <c r="G257" s="20">
        <v>7.83</v>
      </c>
      <c r="H257" s="20">
        <v>6.12</v>
      </c>
      <c r="I257" s="20">
        <v>21.5</v>
      </c>
      <c r="J257" s="20">
        <v>128</v>
      </c>
      <c r="K257" s="27" t="s">
        <v>996</v>
      </c>
      <c r="L257" s="20" t="s">
        <v>995</v>
      </c>
      <c r="M257" s="27">
        <v>251</v>
      </c>
      <c r="N257" s="38"/>
      <c r="O257" s="38"/>
      <c r="P257" s="38">
        <v>128</v>
      </c>
    </row>
    <row r="258" spans="1:16">
      <c r="A258" s="26" t="s">
        <v>393</v>
      </c>
      <c r="B258" s="20" t="s">
        <v>73</v>
      </c>
      <c r="C258" s="20" t="s">
        <v>123</v>
      </c>
      <c r="D258" s="20" t="s">
        <v>393</v>
      </c>
      <c r="E258" s="39">
        <f t="shared" si="3"/>
        <v>19122.808771912281</v>
      </c>
      <c r="F258" s="37">
        <v>19123</v>
      </c>
      <c r="G258" s="20">
        <v>19.760000000000002</v>
      </c>
      <c r="H258" s="20">
        <v>19.29</v>
      </c>
      <c r="I258" s="20">
        <v>3.5</v>
      </c>
      <c r="J258" s="20">
        <v>102</v>
      </c>
      <c r="K258" s="27" t="s">
        <v>996</v>
      </c>
      <c r="L258" s="20" t="s">
        <v>997</v>
      </c>
      <c r="M258" s="27">
        <v>252</v>
      </c>
      <c r="N258" s="38"/>
      <c r="O258" s="38">
        <v>102</v>
      </c>
      <c r="P258" s="38"/>
    </row>
    <row r="259" spans="1:16">
      <c r="A259" s="26" t="s">
        <v>394</v>
      </c>
      <c r="B259" s="20" t="s">
        <v>73</v>
      </c>
      <c r="C259" s="20" t="s">
        <v>123</v>
      </c>
      <c r="D259" s="20" t="s">
        <v>394</v>
      </c>
      <c r="E259" s="39">
        <f t="shared" si="3"/>
        <v>26963.730362696373</v>
      </c>
      <c r="F259" s="37">
        <v>26964</v>
      </c>
      <c r="G259" s="20">
        <v>27.86</v>
      </c>
      <c r="H259" s="20">
        <v>32.479999999999997</v>
      </c>
      <c r="I259" s="20">
        <v>-29.6</v>
      </c>
      <c r="J259" s="20">
        <v>86</v>
      </c>
      <c r="K259" s="27" t="s">
        <v>996</v>
      </c>
      <c r="L259" s="20" t="s">
        <v>997</v>
      </c>
      <c r="M259" s="27">
        <v>253</v>
      </c>
      <c r="N259" s="38"/>
      <c r="O259" s="38">
        <v>86</v>
      </c>
      <c r="P259" s="38"/>
    </row>
    <row r="260" spans="1:16">
      <c r="A260" s="26" t="s">
        <v>395</v>
      </c>
      <c r="B260" s="20" t="s">
        <v>73</v>
      </c>
      <c r="C260" s="20" t="s">
        <v>123</v>
      </c>
      <c r="D260" s="20" t="s">
        <v>395</v>
      </c>
      <c r="E260" s="39">
        <f t="shared" si="3"/>
        <v>21472.785272147277</v>
      </c>
      <c r="F260" s="37">
        <v>21473</v>
      </c>
      <c r="G260" s="20">
        <v>22.19</v>
      </c>
      <c r="H260" s="20">
        <v>19.55</v>
      </c>
      <c r="I260" s="20">
        <v>19.899999999999999</v>
      </c>
      <c r="J260" s="20">
        <v>113</v>
      </c>
      <c r="K260" s="27" t="s">
        <v>996</v>
      </c>
      <c r="L260" s="20" t="s">
        <v>997</v>
      </c>
      <c r="M260" s="27">
        <v>254</v>
      </c>
      <c r="N260" s="38"/>
      <c r="O260" s="38">
        <v>113</v>
      </c>
      <c r="P260" s="38"/>
    </row>
    <row r="261" spans="1:16">
      <c r="A261" s="26" t="s">
        <v>396</v>
      </c>
      <c r="B261" s="20" t="s">
        <v>73</v>
      </c>
      <c r="C261" s="20" t="s">
        <v>123</v>
      </c>
      <c r="D261" s="20" t="s">
        <v>396</v>
      </c>
      <c r="E261" s="39">
        <f t="shared" si="3"/>
        <v>9967.9003209967905</v>
      </c>
      <c r="F261" s="37">
        <v>9968</v>
      </c>
      <c r="G261" s="20">
        <v>10.3</v>
      </c>
      <c r="H261" s="20">
        <v>10.16</v>
      </c>
      <c r="I261" s="20">
        <v>1.3</v>
      </c>
      <c r="J261" s="20">
        <v>101</v>
      </c>
      <c r="K261" s="27" t="s">
        <v>996</v>
      </c>
      <c r="L261" s="20" t="s">
        <v>997</v>
      </c>
      <c r="M261" s="27">
        <v>255</v>
      </c>
      <c r="N261" s="38"/>
      <c r="O261" s="38">
        <v>101</v>
      </c>
      <c r="P261" s="38"/>
    </row>
    <row r="262" spans="1:16">
      <c r="A262" s="26" t="s">
        <v>397</v>
      </c>
      <c r="B262" s="20" t="s">
        <v>73</v>
      </c>
      <c r="C262" s="20" t="s">
        <v>123</v>
      </c>
      <c r="D262" s="20" t="s">
        <v>397</v>
      </c>
      <c r="E262" s="39">
        <f t="shared" ref="E262:E325" si="4">F262*$C$3/100001</f>
        <v>9610.9038909610899</v>
      </c>
      <c r="F262" s="37">
        <v>9611</v>
      </c>
      <c r="G262" s="20">
        <v>9.93</v>
      </c>
      <c r="H262" s="20">
        <v>15.71</v>
      </c>
      <c r="I262" s="20">
        <v>-47.6</v>
      </c>
      <c r="J262" s="20">
        <v>63</v>
      </c>
      <c r="K262" s="27" t="s">
        <v>996</v>
      </c>
      <c r="L262" s="20" t="s">
        <v>995</v>
      </c>
      <c r="M262" s="27">
        <v>256</v>
      </c>
      <c r="N262" s="38">
        <v>63</v>
      </c>
      <c r="O262" s="38"/>
      <c r="P262" s="38"/>
    </row>
    <row r="263" spans="1:16">
      <c r="A263" s="26" t="s">
        <v>398</v>
      </c>
      <c r="B263" s="20" t="s">
        <v>73</v>
      </c>
      <c r="C263" s="20" t="s">
        <v>123</v>
      </c>
      <c r="D263" s="20" t="s">
        <v>398</v>
      </c>
      <c r="E263" s="39">
        <f t="shared" si="4"/>
        <v>4558.9544104558954</v>
      </c>
      <c r="F263" s="37">
        <v>4559</v>
      </c>
      <c r="G263" s="20">
        <v>4.71</v>
      </c>
      <c r="H263" s="20">
        <v>4.83</v>
      </c>
      <c r="I263" s="20">
        <v>-1.7</v>
      </c>
      <c r="J263" s="20">
        <v>97</v>
      </c>
      <c r="K263" s="27" t="s">
        <v>994</v>
      </c>
      <c r="L263" s="20" t="s">
        <v>997</v>
      </c>
      <c r="M263" s="27">
        <v>257</v>
      </c>
      <c r="N263" s="38"/>
      <c r="O263" s="38">
        <v>97</v>
      </c>
      <c r="P263" s="38"/>
    </row>
    <row r="264" spans="1:16">
      <c r="A264" s="26" t="s">
        <v>399</v>
      </c>
      <c r="B264" s="20" t="s">
        <v>73</v>
      </c>
      <c r="C264" s="20" t="s">
        <v>123</v>
      </c>
      <c r="D264" s="20" t="s">
        <v>399</v>
      </c>
      <c r="E264" s="39">
        <f t="shared" si="4"/>
        <v>4955.9504404955951</v>
      </c>
      <c r="F264" s="37">
        <v>4956</v>
      </c>
      <c r="G264" s="20">
        <v>5.12</v>
      </c>
      <c r="H264" s="20">
        <v>5.37</v>
      </c>
      <c r="I264" s="20">
        <v>-3.3</v>
      </c>
      <c r="J264" s="20">
        <v>95</v>
      </c>
      <c r="K264" s="27" t="s">
        <v>996</v>
      </c>
      <c r="L264" s="20" t="s">
        <v>997</v>
      </c>
      <c r="M264" s="27">
        <v>258</v>
      </c>
      <c r="N264" s="38"/>
      <c r="O264" s="38">
        <v>95</v>
      </c>
      <c r="P264" s="38"/>
    </row>
    <row r="265" spans="1:16">
      <c r="A265" s="26" t="s">
        <v>400</v>
      </c>
      <c r="B265" s="20" t="s">
        <v>73</v>
      </c>
      <c r="C265" s="20" t="s">
        <v>123</v>
      </c>
      <c r="D265" s="20" t="s">
        <v>400</v>
      </c>
      <c r="E265" s="39">
        <f t="shared" si="4"/>
        <v>3260.9673903260968</v>
      </c>
      <c r="F265" s="37">
        <v>3261</v>
      </c>
      <c r="G265" s="20">
        <v>3.37</v>
      </c>
      <c r="H265" s="20">
        <v>4.22</v>
      </c>
      <c r="I265" s="20">
        <v>-12.7</v>
      </c>
      <c r="J265" s="20">
        <v>80</v>
      </c>
      <c r="K265" s="27" t="s">
        <v>994</v>
      </c>
      <c r="L265" s="20" t="s">
        <v>995</v>
      </c>
      <c r="M265" s="27">
        <v>259</v>
      </c>
      <c r="N265" s="38">
        <v>80</v>
      </c>
      <c r="O265" s="38"/>
      <c r="P265" s="38"/>
    </row>
    <row r="266" spans="1:16">
      <c r="A266" s="26" t="s">
        <v>401</v>
      </c>
      <c r="B266" s="20" t="s">
        <v>73</v>
      </c>
      <c r="C266" s="20" t="s">
        <v>123</v>
      </c>
      <c r="D266" s="20" t="s">
        <v>401</v>
      </c>
      <c r="E266" s="39">
        <f t="shared" si="4"/>
        <v>11628.883711162889</v>
      </c>
      <c r="F266" s="37">
        <v>11629</v>
      </c>
      <c r="G266" s="20">
        <v>12.02</v>
      </c>
      <c r="H266" s="20">
        <v>10.93</v>
      </c>
      <c r="I266" s="20">
        <v>10.4</v>
      </c>
      <c r="J266" s="20">
        <v>110</v>
      </c>
      <c r="K266" s="27" t="s">
        <v>996</v>
      </c>
      <c r="L266" s="20" t="s">
        <v>997</v>
      </c>
      <c r="M266" s="27">
        <v>260</v>
      </c>
      <c r="N266" s="38"/>
      <c r="O266" s="38">
        <v>110</v>
      </c>
      <c r="P266" s="38"/>
    </row>
    <row r="267" spans="1:16">
      <c r="A267" s="26" t="s">
        <v>402</v>
      </c>
      <c r="B267" s="20" t="s">
        <v>73</v>
      </c>
      <c r="C267" s="20" t="s">
        <v>123</v>
      </c>
      <c r="D267" s="20" t="s">
        <v>402</v>
      </c>
      <c r="E267" s="39">
        <f t="shared" si="4"/>
        <v>2563.9743602563976</v>
      </c>
      <c r="F267" s="37">
        <v>2564</v>
      </c>
      <c r="G267" s="20">
        <v>2.65</v>
      </c>
      <c r="H267" s="20">
        <v>3.61</v>
      </c>
      <c r="I267" s="20">
        <v>-15.5</v>
      </c>
      <c r="J267" s="20">
        <v>73</v>
      </c>
      <c r="K267" s="27" t="s">
        <v>994</v>
      </c>
      <c r="L267" s="20" t="s">
        <v>995</v>
      </c>
      <c r="M267" s="27">
        <v>261</v>
      </c>
      <c r="N267" s="38">
        <v>73</v>
      </c>
      <c r="O267" s="38"/>
      <c r="P267" s="38"/>
    </row>
    <row r="268" spans="1:16">
      <c r="A268" s="26" t="s">
        <v>403</v>
      </c>
      <c r="B268" s="20" t="s">
        <v>73</v>
      </c>
      <c r="C268" s="20" t="s">
        <v>123</v>
      </c>
      <c r="D268" s="20" t="s">
        <v>403</v>
      </c>
      <c r="E268" s="39">
        <f t="shared" si="4"/>
        <v>55984.440155598444</v>
      </c>
      <c r="F268" s="37">
        <v>55985</v>
      </c>
      <c r="G268" s="20">
        <v>57.84</v>
      </c>
      <c r="H268" s="20">
        <v>56.46</v>
      </c>
      <c r="I268" s="20">
        <v>8.4</v>
      </c>
      <c r="J268" s="20">
        <v>102</v>
      </c>
      <c r="K268" s="27" t="s">
        <v>996</v>
      </c>
      <c r="L268" s="20" t="s">
        <v>997</v>
      </c>
      <c r="M268" s="27">
        <v>262</v>
      </c>
      <c r="N268" s="38"/>
      <c r="O268" s="38">
        <v>102</v>
      </c>
      <c r="P268" s="38"/>
    </row>
    <row r="269" spans="1:16">
      <c r="A269" s="26" t="s">
        <v>404</v>
      </c>
      <c r="B269" s="20" t="s">
        <v>73</v>
      </c>
      <c r="C269" s="20" t="s">
        <v>123</v>
      </c>
      <c r="D269" s="20" t="s">
        <v>404</v>
      </c>
      <c r="E269" s="39">
        <f t="shared" si="4"/>
        <v>16769.832301676983</v>
      </c>
      <c r="F269" s="37">
        <v>16770</v>
      </c>
      <c r="G269" s="20">
        <v>17.329999999999998</v>
      </c>
      <c r="H269" s="20">
        <v>18.989999999999998</v>
      </c>
      <c r="I269" s="20">
        <v>-12.7</v>
      </c>
      <c r="J269" s="20">
        <v>91</v>
      </c>
      <c r="K269" s="27" t="s">
        <v>996</v>
      </c>
      <c r="L269" s="20" t="s">
        <v>997</v>
      </c>
      <c r="M269" s="27">
        <v>263</v>
      </c>
      <c r="N269" s="38"/>
      <c r="O269" s="38">
        <v>91</v>
      </c>
      <c r="P269" s="38"/>
    </row>
    <row r="270" spans="1:16">
      <c r="A270" s="26" t="s">
        <v>405</v>
      </c>
      <c r="B270" s="20" t="s">
        <v>73</v>
      </c>
      <c r="C270" s="20" t="s">
        <v>123</v>
      </c>
      <c r="D270" s="20" t="s">
        <v>405</v>
      </c>
      <c r="E270" s="39">
        <f t="shared" si="4"/>
        <v>6108.9389106108938</v>
      </c>
      <c r="F270" s="37">
        <v>6109</v>
      </c>
      <c r="G270" s="20">
        <v>6.31</v>
      </c>
      <c r="H270" s="20">
        <v>13.17</v>
      </c>
      <c r="I270" s="20">
        <v>-60.7</v>
      </c>
      <c r="J270" s="20">
        <v>48</v>
      </c>
      <c r="K270" s="27" t="s">
        <v>996</v>
      </c>
      <c r="L270" s="20" t="s">
        <v>995</v>
      </c>
      <c r="M270" s="27">
        <v>264</v>
      </c>
      <c r="N270" s="38">
        <v>48</v>
      </c>
      <c r="O270" s="38"/>
      <c r="P270" s="38"/>
    </row>
    <row r="271" spans="1:16">
      <c r="A271" s="26" t="s">
        <v>406</v>
      </c>
      <c r="B271" s="20" t="s">
        <v>73</v>
      </c>
      <c r="C271" s="20" t="s">
        <v>123</v>
      </c>
      <c r="D271" s="20" t="s">
        <v>406</v>
      </c>
      <c r="E271" s="39">
        <f t="shared" si="4"/>
        <v>37177.628223717766</v>
      </c>
      <c r="F271" s="37">
        <v>37178</v>
      </c>
      <c r="G271" s="20">
        <v>38.409999999999997</v>
      </c>
      <c r="H271" s="20">
        <v>36.35</v>
      </c>
      <c r="I271" s="20">
        <v>12.9</v>
      </c>
      <c r="J271" s="20">
        <v>106</v>
      </c>
      <c r="K271" s="27" t="s">
        <v>996</v>
      </c>
      <c r="L271" s="20" t="s">
        <v>997</v>
      </c>
      <c r="M271" s="27">
        <v>265</v>
      </c>
      <c r="N271" s="38"/>
      <c r="O271" s="38">
        <v>106</v>
      </c>
      <c r="P271" s="38"/>
    </row>
    <row r="272" spans="1:16">
      <c r="A272" s="26" t="s">
        <v>407</v>
      </c>
      <c r="B272" s="20" t="s">
        <v>73</v>
      </c>
      <c r="C272" s="20" t="s">
        <v>123</v>
      </c>
      <c r="D272" s="20" t="s">
        <v>407</v>
      </c>
      <c r="E272" s="39">
        <f t="shared" si="4"/>
        <v>1904.9809501904981</v>
      </c>
      <c r="F272" s="37">
        <v>1905</v>
      </c>
      <c r="G272" s="20">
        <v>1.97</v>
      </c>
      <c r="H272" s="20">
        <v>3.41</v>
      </c>
      <c r="I272" s="20">
        <v>-23.7</v>
      </c>
      <c r="J272" s="20">
        <v>58</v>
      </c>
      <c r="K272" s="27" t="s">
        <v>994</v>
      </c>
      <c r="L272" s="20" t="s">
        <v>995</v>
      </c>
      <c r="M272" s="27">
        <v>266</v>
      </c>
      <c r="N272" s="38">
        <v>58</v>
      </c>
      <c r="O272" s="38"/>
      <c r="P272" s="38"/>
    </row>
    <row r="273" spans="1:16">
      <c r="A273" s="26" t="s">
        <v>408</v>
      </c>
      <c r="B273" s="20" t="s">
        <v>73</v>
      </c>
      <c r="C273" s="20" t="s">
        <v>123</v>
      </c>
      <c r="D273" s="20" t="s">
        <v>408</v>
      </c>
      <c r="E273" s="39">
        <f t="shared" si="4"/>
        <v>68104.318956810428</v>
      </c>
      <c r="F273" s="37">
        <v>68105</v>
      </c>
      <c r="G273" s="20">
        <v>70.37</v>
      </c>
      <c r="H273" s="20">
        <v>65.48</v>
      </c>
      <c r="I273" s="20">
        <v>30.8</v>
      </c>
      <c r="J273" s="20">
        <v>107</v>
      </c>
      <c r="K273" s="27" t="s">
        <v>996</v>
      </c>
      <c r="L273" s="20" t="s">
        <v>997</v>
      </c>
      <c r="M273" s="27">
        <v>267</v>
      </c>
      <c r="N273" s="38"/>
      <c r="O273" s="38">
        <v>107</v>
      </c>
      <c r="P273" s="38"/>
    </row>
    <row r="274" spans="1:16">
      <c r="A274" s="26" t="s">
        <v>409</v>
      </c>
      <c r="B274" s="20" t="s">
        <v>73</v>
      </c>
      <c r="C274" s="20" t="s">
        <v>123</v>
      </c>
      <c r="D274" s="20" t="s">
        <v>409</v>
      </c>
      <c r="E274" s="39">
        <f t="shared" si="4"/>
        <v>28328.716712832873</v>
      </c>
      <c r="F274" s="37">
        <v>28329</v>
      </c>
      <c r="G274" s="20">
        <v>29.27</v>
      </c>
      <c r="H274" s="20">
        <v>25.21</v>
      </c>
      <c r="I274" s="20">
        <v>28</v>
      </c>
      <c r="J274" s="20">
        <v>116</v>
      </c>
      <c r="K274" s="27" t="s">
        <v>996</v>
      </c>
      <c r="L274" s="20" t="s">
        <v>997</v>
      </c>
      <c r="M274" s="27">
        <v>268</v>
      </c>
      <c r="N274" s="38"/>
      <c r="O274" s="38">
        <v>116</v>
      </c>
      <c r="P274" s="38"/>
    </row>
    <row r="275" spans="1:16">
      <c r="A275" s="26" t="s">
        <v>410</v>
      </c>
      <c r="B275" s="20" t="s">
        <v>73</v>
      </c>
      <c r="C275" s="20" t="s">
        <v>123</v>
      </c>
      <c r="D275" s="20" t="s">
        <v>410</v>
      </c>
      <c r="E275" s="39">
        <f t="shared" si="4"/>
        <v>12770.872291277086</v>
      </c>
      <c r="F275" s="37">
        <v>12771</v>
      </c>
      <c r="G275" s="20">
        <v>13.2</v>
      </c>
      <c r="H275" s="20">
        <v>16.45</v>
      </c>
      <c r="I275" s="20">
        <v>-26.3</v>
      </c>
      <c r="J275" s="20">
        <v>80</v>
      </c>
      <c r="K275" s="27" t="s">
        <v>996</v>
      </c>
      <c r="L275" s="20" t="s">
        <v>995</v>
      </c>
      <c r="M275" s="27">
        <v>269</v>
      </c>
      <c r="N275" s="38">
        <v>80</v>
      </c>
      <c r="O275" s="38"/>
      <c r="P275" s="38"/>
    </row>
    <row r="276" spans="1:16">
      <c r="A276" s="26" t="s">
        <v>411</v>
      </c>
      <c r="B276" s="20" t="s">
        <v>73</v>
      </c>
      <c r="C276" s="20" t="s">
        <v>123</v>
      </c>
      <c r="D276" s="20" t="s">
        <v>411</v>
      </c>
      <c r="E276" s="39">
        <f t="shared" si="4"/>
        <v>1056.9894301056988</v>
      </c>
      <c r="F276" s="37">
        <v>1057</v>
      </c>
      <c r="G276" s="20">
        <v>1.0900000000000001</v>
      </c>
      <c r="H276" s="20">
        <v>3.39</v>
      </c>
      <c r="I276" s="20">
        <v>-38</v>
      </c>
      <c r="J276" s="20">
        <v>32</v>
      </c>
      <c r="K276" s="27" t="s">
        <v>994</v>
      </c>
      <c r="L276" s="20" t="s">
        <v>995</v>
      </c>
      <c r="M276" s="27">
        <v>270</v>
      </c>
      <c r="N276" s="38">
        <v>32</v>
      </c>
      <c r="O276" s="38"/>
      <c r="P276" s="38"/>
    </row>
    <row r="277" spans="1:16">
      <c r="A277" s="26" t="s">
        <v>412</v>
      </c>
      <c r="B277" s="20" t="s">
        <v>73</v>
      </c>
      <c r="C277" s="20" t="s">
        <v>123</v>
      </c>
      <c r="D277" s="20" t="s">
        <v>412</v>
      </c>
      <c r="E277" s="39">
        <f t="shared" si="4"/>
        <v>23420.765792342077</v>
      </c>
      <c r="F277" s="37">
        <v>23421</v>
      </c>
      <c r="G277" s="20">
        <v>24.2</v>
      </c>
      <c r="H277" s="20">
        <v>24.07</v>
      </c>
      <c r="I277" s="20">
        <v>0.9</v>
      </c>
      <c r="J277" s="20">
        <v>101</v>
      </c>
      <c r="K277" s="27" t="s">
        <v>996</v>
      </c>
      <c r="L277" s="20" t="s">
        <v>997</v>
      </c>
      <c r="M277" s="27">
        <v>271</v>
      </c>
      <c r="N277" s="38"/>
      <c r="O277" s="38">
        <v>101</v>
      </c>
      <c r="P277" s="38"/>
    </row>
    <row r="278" spans="1:16">
      <c r="A278" s="26" t="s">
        <v>413</v>
      </c>
      <c r="B278" s="20" t="s">
        <v>73</v>
      </c>
      <c r="C278" s="20" t="s">
        <v>123</v>
      </c>
      <c r="D278" s="20" t="s">
        <v>413</v>
      </c>
      <c r="E278" s="39">
        <f t="shared" si="4"/>
        <v>36386.636133638662</v>
      </c>
      <c r="F278" s="37">
        <v>36387</v>
      </c>
      <c r="G278" s="20">
        <v>37.6</v>
      </c>
      <c r="H278" s="20">
        <v>35.619999999999997</v>
      </c>
      <c r="I278" s="20">
        <v>12.4</v>
      </c>
      <c r="J278" s="20">
        <v>106</v>
      </c>
      <c r="K278" s="27" t="s">
        <v>996</v>
      </c>
      <c r="L278" s="20" t="s">
        <v>997</v>
      </c>
      <c r="M278" s="27">
        <v>272</v>
      </c>
      <c r="N278" s="38"/>
      <c r="O278" s="38">
        <v>106</v>
      </c>
      <c r="P278" s="38"/>
    </row>
    <row r="279" spans="1:16">
      <c r="A279" s="26" t="s">
        <v>414</v>
      </c>
      <c r="B279" s="20" t="s">
        <v>73</v>
      </c>
      <c r="C279" s="20" t="s">
        <v>123</v>
      </c>
      <c r="D279" s="20" t="s">
        <v>414</v>
      </c>
      <c r="E279" s="39">
        <f t="shared" si="4"/>
        <v>13592.864071359287</v>
      </c>
      <c r="F279" s="37">
        <v>13593</v>
      </c>
      <c r="G279" s="20">
        <v>14.04</v>
      </c>
      <c r="H279" s="20">
        <v>14.47</v>
      </c>
      <c r="I279" s="20">
        <v>-3.6</v>
      </c>
      <c r="J279" s="20">
        <v>97</v>
      </c>
      <c r="K279" s="27" t="s">
        <v>996</v>
      </c>
      <c r="L279" s="20" t="s">
        <v>997</v>
      </c>
      <c r="M279" s="27">
        <v>273</v>
      </c>
      <c r="N279" s="38"/>
      <c r="O279" s="38">
        <v>97</v>
      </c>
      <c r="P279" s="38"/>
    </row>
    <row r="280" spans="1:16">
      <c r="A280" s="26" t="s">
        <v>415</v>
      </c>
      <c r="B280" s="20" t="s">
        <v>73</v>
      </c>
      <c r="C280" s="20" t="s">
        <v>123</v>
      </c>
      <c r="D280" s="20" t="s">
        <v>415</v>
      </c>
      <c r="E280" s="39">
        <f t="shared" si="4"/>
        <v>11749.882501174989</v>
      </c>
      <c r="F280" s="37">
        <v>11750</v>
      </c>
      <c r="G280" s="20">
        <v>12.14</v>
      </c>
      <c r="H280" s="20">
        <v>13.44</v>
      </c>
      <c r="I280" s="20">
        <v>-11.4</v>
      </c>
      <c r="J280" s="20">
        <v>90</v>
      </c>
      <c r="K280" s="27" t="s">
        <v>996</v>
      </c>
      <c r="L280" s="20" t="s">
        <v>997</v>
      </c>
      <c r="M280" s="27">
        <v>274</v>
      </c>
      <c r="N280" s="38"/>
      <c r="O280" s="38">
        <v>90</v>
      </c>
      <c r="P280" s="38"/>
    </row>
    <row r="281" spans="1:16">
      <c r="A281" s="26" t="s">
        <v>416</v>
      </c>
      <c r="B281" s="20" t="s">
        <v>73</v>
      </c>
      <c r="C281" s="20" t="s">
        <v>123</v>
      </c>
      <c r="D281" s="20" t="s">
        <v>416</v>
      </c>
      <c r="E281" s="39">
        <f t="shared" si="4"/>
        <v>4944.9505504944955</v>
      </c>
      <c r="F281" s="37">
        <v>4945</v>
      </c>
      <c r="G281" s="20">
        <v>5.1100000000000003</v>
      </c>
      <c r="H281" s="20">
        <v>4.7300000000000004</v>
      </c>
      <c r="I281" s="20">
        <v>5.4</v>
      </c>
      <c r="J281" s="20">
        <v>108</v>
      </c>
      <c r="K281" s="27" t="s">
        <v>994</v>
      </c>
      <c r="L281" s="20" t="s">
        <v>997</v>
      </c>
      <c r="M281" s="27">
        <v>275</v>
      </c>
      <c r="N281" s="38"/>
      <c r="O281" s="38">
        <v>108</v>
      </c>
      <c r="P281" s="38"/>
    </row>
    <row r="282" spans="1:16">
      <c r="A282" s="26" t="s">
        <v>417</v>
      </c>
      <c r="B282" s="20" t="s">
        <v>73</v>
      </c>
      <c r="C282" s="20" t="s">
        <v>123</v>
      </c>
      <c r="D282" s="20" t="s">
        <v>417</v>
      </c>
      <c r="E282" s="39">
        <f t="shared" si="4"/>
        <v>17460.825391746082</v>
      </c>
      <c r="F282" s="37">
        <v>17461</v>
      </c>
      <c r="G282" s="20">
        <v>18.04</v>
      </c>
      <c r="H282" s="20">
        <v>16.829999999999998</v>
      </c>
      <c r="I282" s="20">
        <v>9.6999999999999993</v>
      </c>
      <c r="J282" s="20">
        <v>107</v>
      </c>
      <c r="K282" s="27" t="s">
        <v>996</v>
      </c>
      <c r="L282" s="20" t="s">
        <v>997</v>
      </c>
      <c r="M282" s="27">
        <v>276</v>
      </c>
      <c r="N282" s="38"/>
      <c r="O282" s="38">
        <v>107</v>
      </c>
      <c r="P282" s="38"/>
    </row>
    <row r="283" spans="1:16">
      <c r="A283" s="26" t="s">
        <v>418</v>
      </c>
      <c r="B283" s="20" t="s">
        <v>73</v>
      </c>
      <c r="C283" s="20" t="s">
        <v>123</v>
      </c>
      <c r="D283" s="20" t="s">
        <v>418</v>
      </c>
      <c r="E283" s="39">
        <f t="shared" si="4"/>
        <v>27772.722272777271</v>
      </c>
      <c r="F283" s="37">
        <v>27773</v>
      </c>
      <c r="G283" s="20">
        <v>28.7</v>
      </c>
      <c r="H283" s="20">
        <v>25.13</v>
      </c>
      <c r="I283" s="20">
        <v>24.6</v>
      </c>
      <c r="J283" s="20">
        <v>114</v>
      </c>
      <c r="K283" s="27" t="s">
        <v>996</v>
      </c>
      <c r="L283" s="20" t="s">
        <v>997</v>
      </c>
      <c r="M283" s="27">
        <v>277</v>
      </c>
      <c r="N283" s="38"/>
      <c r="O283" s="38">
        <v>114</v>
      </c>
      <c r="P283" s="38"/>
    </row>
    <row r="284" spans="1:16">
      <c r="A284" s="26" t="s">
        <v>419</v>
      </c>
      <c r="B284" s="20" t="s">
        <v>73</v>
      </c>
      <c r="C284" s="20" t="s">
        <v>123</v>
      </c>
      <c r="D284" s="20" t="s">
        <v>419</v>
      </c>
      <c r="E284" s="39">
        <f t="shared" si="4"/>
        <v>36591.634083659163</v>
      </c>
      <c r="F284" s="37">
        <v>36592</v>
      </c>
      <c r="G284" s="20">
        <v>37.81</v>
      </c>
      <c r="H284" s="20">
        <v>35.340000000000003</v>
      </c>
      <c r="I284" s="20">
        <v>15.4</v>
      </c>
      <c r="J284" s="20">
        <v>107</v>
      </c>
      <c r="K284" s="27" t="s">
        <v>996</v>
      </c>
      <c r="L284" s="20" t="s">
        <v>997</v>
      </c>
      <c r="M284" s="27">
        <v>278</v>
      </c>
      <c r="N284" s="38"/>
      <c r="O284" s="38">
        <v>107</v>
      </c>
      <c r="P284" s="38"/>
    </row>
    <row r="285" spans="1:16">
      <c r="A285" s="26" t="s">
        <v>420</v>
      </c>
      <c r="B285" s="20" t="s">
        <v>73</v>
      </c>
      <c r="C285" s="20" t="s">
        <v>123</v>
      </c>
      <c r="D285" s="20" t="s">
        <v>420</v>
      </c>
      <c r="E285" s="39">
        <f t="shared" si="4"/>
        <v>24825.751742482575</v>
      </c>
      <c r="F285" s="37">
        <v>24826</v>
      </c>
      <c r="G285" s="20">
        <v>25.65</v>
      </c>
      <c r="H285" s="20">
        <v>19.72</v>
      </c>
      <c r="I285" s="20">
        <v>44.6</v>
      </c>
      <c r="J285" s="20">
        <v>130</v>
      </c>
      <c r="K285" s="27" t="s">
        <v>996</v>
      </c>
      <c r="L285" s="20" t="s">
        <v>995</v>
      </c>
      <c r="M285" s="27">
        <v>279</v>
      </c>
      <c r="N285" s="38"/>
      <c r="O285" s="38"/>
      <c r="P285" s="38">
        <v>130</v>
      </c>
    </row>
    <row r="286" spans="1:16">
      <c r="A286" s="26" t="s">
        <v>421</v>
      </c>
      <c r="B286" s="20" t="s">
        <v>73</v>
      </c>
      <c r="C286" s="20" t="s">
        <v>123</v>
      </c>
      <c r="D286" s="20" t="s">
        <v>421</v>
      </c>
      <c r="E286" s="39">
        <f t="shared" si="4"/>
        <v>26305.736942630574</v>
      </c>
      <c r="F286" s="37">
        <v>26306</v>
      </c>
      <c r="G286" s="20">
        <v>27.18</v>
      </c>
      <c r="H286" s="20">
        <v>25.39</v>
      </c>
      <c r="I286" s="20">
        <v>12.3</v>
      </c>
      <c r="J286" s="20">
        <v>107</v>
      </c>
      <c r="K286" s="27" t="s">
        <v>996</v>
      </c>
      <c r="L286" s="20" t="s">
        <v>997</v>
      </c>
      <c r="M286" s="27">
        <v>280</v>
      </c>
      <c r="N286" s="38"/>
      <c r="O286" s="38">
        <v>107</v>
      </c>
      <c r="P286" s="38"/>
    </row>
    <row r="287" spans="1:16">
      <c r="A287" s="26" t="s">
        <v>422</v>
      </c>
      <c r="B287" s="20" t="s">
        <v>73</v>
      </c>
      <c r="C287" s="20" t="s">
        <v>123</v>
      </c>
      <c r="D287" s="20" t="s">
        <v>422</v>
      </c>
      <c r="E287" s="39">
        <f t="shared" si="4"/>
        <v>12974.870251297487</v>
      </c>
      <c r="F287" s="37">
        <v>12975</v>
      </c>
      <c r="G287" s="20">
        <v>13.41</v>
      </c>
      <c r="H287" s="20">
        <v>10.84</v>
      </c>
      <c r="I287" s="20">
        <v>24.7</v>
      </c>
      <c r="J287" s="20">
        <v>124</v>
      </c>
      <c r="K287" s="27" t="s">
        <v>996</v>
      </c>
      <c r="L287" s="20" t="s">
        <v>995</v>
      </c>
      <c r="M287" s="27">
        <v>281</v>
      </c>
      <c r="N287" s="38"/>
      <c r="O287" s="38"/>
      <c r="P287" s="38">
        <v>124</v>
      </c>
    </row>
    <row r="288" spans="1:16">
      <c r="A288" s="26" t="s">
        <v>423</v>
      </c>
      <c r="B288" s="20" t="s">
        <v>73</v>
      </c>
      <c r="C288" s="20" t="s">
        <v>123</v>
      </c>
      <c r="D288" s="20" t="s">
        <v>423</v>
      </c>
      <c r="E288" s="39">
        <f t="shared" si="4"/>
        <v>18005.819941800582</v>
      </c>
      <c r="F288" s="37">
        <v>18006</v>
      </c>
      <c r="G288" s="20">
        <v>18.600000000000001</v>
      </c>
      <c r="H288" s="20">
        <v>22.88</v>
      </c>
      <c r="I288" s="20">
        <v>-30.4</v>
      </c>
      <c r="J288" s="20">
        <v>81</v>
      </c>
      <c r="K288" s="27" t="s">
        <v>996</v>
      </c>
      <c r="L288" s="20" t="s">
        <v>995</v>
      </c>
      <c r="M288" s="27">
        <v>282</v>
      </c>
      <c r="N288" s="38">
        <v>81</v>
      </c>
      <c r="O288" s="38"/>
      <c r="P288" s="38"/>
    </row>
    <row r="289" spans="1:16">
      <c r="A289" s="26" t="s">
        <v>424</v>
      </c>
      <c r="B289" s="20" t="s">
        <v>73</v>
      </c>
      <c r="C289" s="20" t="s">
        <v>123</v>
      </c>
      <c r="D289" s="20" t="s">
        <v>424</v>
      </c>
      <c r="E289" s="39">
        <f t="shared" si="4"/>
        <v>70599.294007059929</v>
      </c>
      <c r="F289" s="37">
        <v>70600</v>
      </c>
      <c r="G289" s="20">
        <v>72.94</v>
      </c>
      <c r="H289" s="20">
        <v>45.57</v>
      </c>
      <c r="I289" s="20">
        <v>164.6</v>
      </c>
      <c r="J289" s="20">
        <v>160</v>
      </c>
      <c r="K289" s="27" t="s">
        <v>996</v>
      </c>
      <c r="L289" s="20" t="s">
        <v>995</v>
      </c>
      <c r="M289" s="27">
        <v>283</v>
      </c>
      <c r="N289" s="38"/>
      <c r="O289" s="38"/>
      <c r="P289" s="38">
        <v>160</v>
      </c>
    </row>
    <row r="290" spans="1:16">
      <c r="A290" s="26" t="s">
        <v>425</v>
      </c>
      <c r="B290" s="20" t="s">
        <v>73</v>
      </c>
      <c r="C290" s="20" t="s">
        <v>123</v>
      </c>
      <c r="D290" s="20" t="s">
        <v>425</v>
      </c>
      <c r="E290" s="39">
        <f t="shared" si="4"/>
        <v>10851.891481085189</v>
      </c>
      <c r="F290" s="37">
        <v>10852</v>
      </c>
      <c r="G290" s="20">
        <v>11.21</v>
      </c>
      <c r="H290" s="20">
        <v>12.13</v>
      </c>
      <c r="I290" s="20">
        <v>-8.4</v>
      </c>
      <c r="J290" s="20">
        <v>92</v>
      </c>
      <c r="K290" s="27" t="s">
        <v>996</v>
      </c>
      <c r="L290" s="20" t="s">
        <v>997</v>
      </c>
      <c r="M290" s="27">
        <v>284</v>
      </c>
      <c r="N290" s="38"/>
      <c r="O290" s="38">
        <v>92</v>
      </c>
      <c r="P290" s="38"/>
    </row>
    <row r="291" spans="1:16">
      <c r="A291" s="26" t="s">
        <v>426</v>
      </c>
      <c r="B291" s="20" t="s">
        <v>73</v>
      </c>
      <c r="C291" s="20" t="s">
        <v>123</v>
      </c>
      <c r="D291" s="20" t="s">
        <v>426</v>
      </c>
      <c r="E291" s="39">
        <f t="shared" si="4"/>
        <v>10477.895221047789</v>
      </c>
      <c r="F291" s="37">
        <v>10478</v>
      </c>
      <c r="G291" s="20">
        <v>10.83</v>
      </c>
      <c r="H291" s="20">
        <v>9.61</v>
      </c>
      <c r="I291" s="20">
        <v>12.3</v>
      </c>
      <c r="J291" s="20">
        <v>113</v>
      </c>
      <c r="K291" s="27" t="s">
        <v>996</v>
      </c>
      <c r="L291" s="20" t="s">
        <v>997</v>
      </c>
      <c r="M291" s="27">
        <v>285</v>
      </c>
      <c r="N291" s="38"/>
      <c r="O291" s="38">
        <v>113</v>
      </c>
      <c r="P291" s="38"/>
    </row>
    <row r="292" spans="1:16">
      <c r="A292" s="26" t="s">
        <v>427</v>
      </c>
      <c r="B292" s="20" t="s">
        <v>73</v>
      </c>
      <c r="C292" s="20" t="s">
        <v>123</v>
      </c>
      <c r="D292" s="20" t="s">
        <v>427</v>
      </c>
      <c r="E292" s="39">
        <f t="shared" si="4"/>
        <v>13812.861871381287</v>
      </c>
      <c r="F292" s="37">
        <v>13813</v>
      </c>
      <c r="G292" s="20">
        <v>14.27</v>
      </c>
      <c r="H292" s="20">
        <v>17.75</v>
      </c>
      <c r="I292" s="20">
        <v>-27.2</v>
      </c>
      <c r="J292" s="20">
        <v>80</v>
      </c>
      <c r="K292" s="27" t="s">
        <v>996</v>
      </c>
      <c r="L292" s="20" t="s">
        <v>995</v>
      </c>
      <c r="M292" s="27">
        <v>286</v>
      </c>
      <c r="N292" s="38">
        <v>80</v>
      </c>
      <c r="O292" s="38"/>
      <c r="P292" s="38"/>
    </row>
    <row r="293" spans="1:16">
      <c r="A293" s="26" t="s">
        <v>428</v>
      </c>
      <c r="B293" s="20" t="s">
        <v>73</v>
      </c>
      <c r="C293" s="20" t="s">
        <v>123</v>
      </c>
      <c r="D293" s="20" t="s">
        <v>428</v>
      </c>
      <c r="E293" s="39">
        <f t="shared" si="4"/>
        <v>75640.243597564026</v>
      </c>
      <c r="F293" s="37">
        <v>75641</v>
      </c>
      <c r="G293" s="20">
        <v>78.150000000000006</v>
      </c>
      <c r="H293" s="20">
        <v>72.209999999999994</v>
      </c>
      <c r="I293" s="20">
        <v>39.700000000000003</v>
      </c>
      <c r="J293" s="20">
        <v>108</v>
      </c>
      <c r="K293" s="27" t="s">
        <v>996</v>
      </c>
      <c r="L293" s="20" t="s">
        <v>997</v>
      </c>
      <c r="M293" s="27">
        <v>287</v>
      </c>
      <c r="N293" s="38"/>
      <c r="O293" s="38">
        <v>108</v>
      </c>
      <c r="P293" s="38"/>
    </row>
    <row r="294" spans="1:16">
      <c r="A294" s="26" t="s">
        <v>429</v>
      </c>
      <c r="B294" s="20" t="s">
        <v>73</v>
      </c>
      <c r="C294" s="20" t="s">
        <v>123</v>
      </c>
      <c r="D294" s="20" t="s">
        <v>429</v>
      </c>
      <c r="E294" s="39">
        <f t="shared" si="4"/>
        <v>76977.230227697728</v>
      </c>
      <c r="F294" s="37">
        <v>76978</v>
      </c>
      <c r="G294" s="20">
        <v>79.53</v>
      </c>
      <c r="H294" s="20">
        <v>74.53</v>
      </c>
      <c r="I294" s="20">
        <v>34.4</v>
      </c>
      <c r="J294" s="20">
        <v>107</v>
      </c>
      <c r="K294" s="27" t="s">
        <v>996</v>
      </c>
      <c r="L294" s="20" t="s">
        <v>997</v>
      </c>
      <c r="M294" s="27">
        <v>288</v>
      </c>
      <c r="N294" s="38"/>
      <c r="O294" s="38">
        <v>107</v>
      </c>
      <c r="P294" s="38"/>
    </row>
    <row r="295" spans="1:16">
      <c r="A295" s="26" t="s">
        <v>430</v>
      </c>
      <c r="B295" s="20" t="s">
        <v>73</v>
      </c>
      <c r="C295" s="20" t="s">
        <v>123</v>
      </c>
      <c r="D295" s="20" t="s">
        <v>430</v>
      </c>
      <c r="E295" s="39">
        <f t="shared" si="4"/>
        <v>12766.872331276687</v>
      </c>
      <c r="F295" s="37">
        <v>12767</v>
      </c>
      <c r="G295" s="20">
        <v>13.19</v>
      </c>
      <c r="H295" s="20">
        <v>12.79</v>
      </c>
      <c r="I295" s="20">
        <v>3.6</v>
      </c>
      <c r="J295" s="20">
        <v>103</v>
      </c>
      <c r="K295" s="27" t="s">
        <v>996</v>
      </c>
      <c r="L295" s="20" t="s">
        <v>997</v>
      </c>
      <c r="M295" s="27">
        <v>289</v>
      </c>
      <c r="N295" s="38"/>
      <c r="O295" s="38">
        <v>103</v>
      </c>
      <c r="P295" s="38"/>
    </row>
    <row r="296" spans="1:16">
      <c r="A296" s="26" t="s">
        <v>431</v>
      </c>
      <c r="B296" s="20" t="s">
        <v>73</v>
      </c>
      <c r="C296" s="20" t="s">
        <v>123</v>
      </c>
      <c r="D296" s="20" t="s">
        <v>431</v>
      </c>
      <c r="E296" s="39">
        <f t="shared" si="4"/>
        <v>5197.9480205197951</v>
      </c>
      <c r="F296" s="37">
        <v>5198</v>
      </c>
      <c r="G296" s="20">
        <v>5.37</v>
      </c>
      <c r="H296" s="20">
        <v>4.3</v>
      </c>
      <c r="I296" s="20">
        <v>15.8</v>
      </c>
      <c r="J296" s="20">
        <v>125</v>
      </c>
      <c r="K296" s="27" t="s">
        <v>994</v>
      </c>
      <c r="L296" s="20" t="s">
        <v>995</v>
      </c>
      <c r="M296" s="27">
        <v>290</v>
      </c>
      <c r="N296" s="38"/>
      <c r="O296" s="38"/>
      <c r="P296" s="38">
        <v>125</v>
      </c>
    </row>
    <row r="297" spans="1:16">
      <c r="A297" s="26" t="s">
        <v>432</v>
      </c>
      <c r="B297" s="20" t="s">
        <v>73</v>
      </c>
      <c r="C297" s="20" t="s">
        <v>123</v>
      </c>
      <c r="D297" s="20" t="s">
        <v>432</v>
      </c>
      <c r="E297" s="39">
        <f t="shared" si="4"/>
        <v>18713.812861871382</v>
      </c>
      <c r="F297" s="37">
        <v>18714</v>
      </c>
      <c r="G297" s="20">
        <v>19.34</v>
      </c>
      <c r="H297" s="20">
        <v>18.43</v>
      </c>
      <c r="I297" s="20">
        <v>7</v>
      </c>
      <c r="J297" s="20">
        <v>105</v>
      </c>
      <c r="K297" s="27" t="s">
        <v>996</v>
      </c>
      <c r="L297" s="20" t="s">
        <v>997</v>
      </c>
      <c r="M297" s="27">
        <v>291</v>
      </c>
      <c r="N297" s="38"/>
      <c r="O297" s="38">
        <v>105</v>
      </c>
      <c r="P297" s="38"/>
    </row>
    <row r="298" spans="1:16">
      <c r="A298" s="26" t="s">
        <v>433</v>
      </c>
      <c r="B298" s="20" t="s">
        <v>73</v>
      </c>
      <c r="C298" s="20" t="s">
        <v>123</v>
      </c>
      <c r="D298" s="20" t="s">
        <v>433</v>
      </c>
      <c r="E298" s="39">
        <f t="shared" si="4"/>
        <v>15866.841331586684</v>
      </c>
      <c r="F298" s="37">
        <v>15867</v>
      </c>
      <c r="G298" s="20">
        <v>16.39</v>
      </c>
      <c r="H298" s="20">
        <v>15.67</v>
      </c>
      <c r="I298" s="20">
        <v>6</v>
      </c>
      <c r="J298" s="20">
        <v>105</v>
      </c>
      <c r="K298" s="27" t="s">
        <v>996</v>
      </c>
      <c r="L298" s="20" t="s">
        <v>997</v>
      </c>
      <c r="M298" s="27">
        <v>292</v>
      </c>
      <c r="N298" s="38"/>
      <c r="O298" s="38">
        <v>105</v>
      </c>
      <c r="P298" s="38"/>
    </row>
    <row r="299" spans="1:16">
      <c r="A299" s="26" t="s">
        <v>434</v>
      </c>
      <c r="B299" s="20" t="s">
        <v>73</v>
      </c>
      <c r="C299" s="20" t="s">
        <v>123</v>
      </c>
      <c r="D299" s="20" t="s">
        <v>434</v>
      </c>
      <c r="E299" s="39">
        <f t="shared" si="4"/>
        <v>3648.9635103648961</v>
      </c>
      <c r="F299" s="37">
        <v>3649</v>
      </c>
      <c r="G299" s="20">
        <v>3.77</v>
      </c>
      <c r="H299" s="20">
        <v>5.29</v>
      </c>
      <c r="I299" s="20">
        <v>-20.399999999999999</v>
      </c>
      <c r="J299" s="20">
        <v>71</v>
      </c>
      <c r="K299" s="27" t="s">
        <v>996</v>
      </c>
      <c r="L299" s="20" t="s">
        <v>995</v>
      </c>
      <c r="M299" s="27">
        <v>293</v>
      </c>
      <c r="N299" s="38">
        <v>71</v>
      </c>
      <c r="O299" s="38"/>
      <c r="P299" s="38"/>
    </row>
    <row r="300" spans="1:16">
      <c r="A300" s="26" t="s">
        <v>435</v>
      </c>
      <c r="B300" s="20" t="s">
        <v>73</v>
      </c>
      <c r="C300" s="20" t="s">
        <v>123</v>
      </c>
      <c r="D300" s="20" t="s">
        <v>435</v>
      </c>
      <c r="E300" s="39">
        <f t="shared" si="4"/>
        <v>16374.836251637484</v>
      </c>
      <c r="F300" s="37">
        <v>16375</v>
      </c>
      <c r="G300" s="20">
        <v>16.920000000000002</v>
      </c>
      <c r="H300" s="20">
        <v>15.55</v>
      </c>
      <c r="I300" s="20">
        <v>11.3</v>
      </c>
      <c r="J300" s="20">
        <v>109</v>
      </c>
      <c r="K300" s="27" t="s">
        <v>996</v>
      </c>
      <c r="L300" s="20" t="s">
        <v>997</v>
      </c>
      <c r="M300" s="27">
        <v>294</v>
      </c>
      <c r="N300" s="38"/>
      <c r="O300" s="38">
        <v>109</v>
      </c>
      <c r="P300" s="38"/>
    </row>
    <row r="301" spans="1:16">
      <c r="A301" s="26" t="s">
        <v>436</v>
      </c>
      <c r="B301" s="20" t="s">
        <v>73</v>
      </c>
      <c r="C301" s="20" t="s">
        <v>123</v>
      </c>
      <c r="D301" s="20" t="s">
        <v>436</v>
      </c>
      <c r="E301" s="39">
        <f t="shared" si="4"/>
        <v>13210.867891321086</v>
      </c>
      <c r="F301" s="37">
        <v>13211</v>
      </c>
      <c r="G301" s="20">
        <v>13.65</v>
      </c>
      <c r="H301" s="20">
        <v>15.97</v>
      </c>
      <c r="I301" s="20">
        <v>-19</v>
      </c>
      <c r="J301" s="20">
        <v>85</v>
      </c>
      <c r="K301" s="27" t="s">
        <v>996</v>
      </c>
      <c r="L301" s="20" t="s">
        <v>997</v>
      </c>
      <c r="M301" s="27">
        <v>295</v>
      </c>
      <c r="N301" s="38"/>
      <c r="O301" s="38">
        <v>85</v>
      </c>
      <c r="P301" s="38"/>
    </row>
    <row r="302" spans="1:16">
      <c r="A302" s="26" t="s">
        <v>437</v>
      </c>
      <c r="B302" s="20" t="s">
        <v>73</v>
      </c>
      <c r="C302" s="20" t="s">
        <v>123</v>
      </c>
      <c r="D302" s="20" t="s">
        <v>437</v>
      </c>
      <c r="E302" s="39">
        <f t="shared" si="4"/>
        <v>5767.9423205767944</v>
      </c>
      <c r="F302" s="37">
        <v>5768</v>
      </c>
      <c r="G302" s="20">
        <v>5.96</v>
      </c>
      <c r="H302" s="20">
        <v>5</v>
      </c>
      <c r="I302" s="20">
        <v>13.1</v>
      </c>
      <c r="J302" s="20">
        <v>119</v>
      </c>
      <c r="K302" s="27" t="s">
        <v>996</v>
      </c>
      <c r="L302" s="20" t="s">
        <v>997</v>
      </c>
      <c r="M302" s="27">
        <v>296</v>
      </c>
      <c r="N302" s="38"/>
      <c r="O302" s="38">
        <v>119</v>
      </c>
      <c r="P302" s="38"/>
    </row>
    <row r="303" spans="1:16">
      <c r="A303" s="26" t="s">
        <v>438</v>
      </c>
      <c r="B303" s="20" t="s">
        <v>73</v>
      </c>
      <c r="C303" s="20" t="s">
        <v>123</v>
      </c>
      <c r="D303" s="20" t="s">
        <v>438</v>
      </c>
      <c r="E303" s="39">
        <f t="shared" si="4"/>
        <v>5083.9491605083949</v>
      </c>
      <c r="F303" s="37">
        <v>5084</v>
      </c>
      <c r="G303" s="20">
        <v>5.25</v>
      </c>
      <c r="H303" s="20">
        <v>4.62</v>
      </c>
      <c r="I303" s="20">
        <v>9.1</v>
      </c>
      <c r="J303" s="20">
        <v>114</v>
      </c>
      <c r="K303" s="27" t="s">
        <v>994</v>
      </c>
      <c r="L303" s="20" t="s">
        <v>997</v>
      </c>
      <c r="M303" s="27">
        <v>297</v>
      </c>
      <c r="N303" s="38"/>
      <c r="O303" s="38">
        <v>114</v>
      </c>
      <c r="P303" s="38"/>
    </row>
    <row r="304" spans="1:16">
      <c r="A304" s="26" t="s">
        <v>439</v>
      </c>
      <c r="B304" s="20" t="s">
        <v>73</v>
      </c>
      <c r="C304" s="20" t="s">
        <v>123</v>
      </c>
      <c r="D304" s="20" t="s">
        <v>439</v>
      </c>
      <c r="E304" s="39">
        <f t="shared" si="4"/>
        <v>8734.9126508734917</v>
      </c>
      <c r="F304" s="37">
        <v>8735</v>
      </c>
      <c r="G304" s="20">
        <v>9.0299999999999994</v>
      </c>
      <c r="H304" s="20">
        <v>7.38</v>
      </c>
      <c r="I304" s="20">
        <v>18.8</v>
      </c>
      <c r="J304" s="20">
        <v>122</v>
      </c>
      <c r="K304" s="27" t="s">
        <v>996</v>
      </c>
      <c r="L304" s="20" t="s">
        <v>995</v>
      </c>
      <c r="M304" s="27">
        <v>298</v>
      </c>
      <c r="N304" s="38"/>
      <c r="O304" s="38"/>
      <c r="P304" s="38">
        <v>122</v>
      </c>
    </row>
    <row r="305" spans="1:16">
      <c r="A305" s="26" t="s">
        <v>440</v>
      </c>
      <c r="B305" s="20" t="s">
        <v>73</v>
      </c>
      <c r="C305" s="20" t="s">
        <v>123</v>
      </c>
      <c r="D305" s="20" t="s">
        <v>440</v>
      </c>
      <c r="E305" s="39">
        <f t="shared" si="4"/>
        <v>14157.858421415785</v>
      </c>
      <c r="F305" s="37">
        <v>14158</v>
      </c>
      <c r="G305" s="20">
        <v>14.63</v>
      </c>
      <c r="H305" s="20">
        <v>12.01</v>
      </c>
      <c r="I305" s="20">
        <v>24.1</v>
      </c>
      <c r="J305" s="20">
        <v>122</v>
      </c>
      <c r="K305" s="27" t="s">
        <v>996</v>
      </c>
      <c r="L305" s="20" t="s">
        <v>995</v>
      </c>
      <c r="M305" s="27">
        <v>299</v>
      </c>
      <c r="N305" s="38"/>
      <c r="O305" s="38"/>
      <c r="P305" s="38">
        <v>122</v>
      </c>
    </row>
    <row r="306" spans="1:16">
      <c r="A306" s="26" t="s">
        <v>441</v>
      </c>
      <c r="B306" s="20" t="s">
        <v>73</v>
      </c>
      <c r="C306" s="20" t="s">
        <v>123</v>
      </c>
      <c r="D306" s="20" t="s">
        <v>441</v>
      </c>
      <c r="E306" s="39">
        <f t="shared" si="4"/>
        <v>13818.861811381887</v>
      </c>
      <c r="F306" s="37">
        <v>13819</v>
      </c>
      <c r="G306" s="20">
        <v>14.28</v>
      </c>
      <c r="H306" s="20">
        <v>11.05</v>
      </c>
      <c r="I306" s="20">
        <v>30.8</v>
      </c>
      <c r="J306" s="20">
        <v>129</v>
      </c>
      <c r="K306" s="27" t="s">
        <v>996</v>
      </c>
      <c r="L306" s="20" t="s">
        <v>995</v>
      </c>
      <c r="M306" s="27">
        <v>300</v>
      </c>
      <c r="N306" s="38"/>
      <c r="O306" s="38"/>
      <c r="P306" s="38">
        <v>129</v>
      </c>
    </row>
    <row r="307" spans="1:16">
      <c r="A307" s="26" t="s">
        <v>442</v>
      </c>
      <c r="B307" s="20" t="s">
        <v>73</v>
      </c>
      <c r="C307" s="20" t="s">
        <v>123</v>
      </c>
      <c r="D307" s="20" t="s">
        <v>442</v>
      </c>
      <c r="E307" s="39">
        <f t="shared" si="4"/>
        <v>19824.801751982479</v>
      </c>
      <c r="F307" s="37">
        <v>19825</v>
      </c>
      <c r="G307" s="20">
        <v>20.48</v>
      </c>
      <c r="H307" s="20">
        <v>16.03</v>
      </c>
      <c r="I307" s="20">
        <v>36.299999999999997</v>
      </c>
      <c r="J307" s="20">
        <v>128</v>
      </c>
      <c r="K307" s="27" t="s">
        <v>996</v>
      </c>
      <c r="L307" s="20" t="s">
        <v>995</v>
      </c>
      <c r="M307" s="27">
        <v>301</v>
      </c>
      <c r="N307" s="38"/>
      <c r="O307" s="38"/>
      <c r="P307" s="38">
        <v>128</v>
      </c>
    </row>
    <row r="308" spans="1:16">
      <c r="A308" s="26" t="s">
        <v>443</v>
      </c>
      <c r="B308" s="20" t="s">
        <v>73</v>
      </c>
      <c r="C308" s="20" t="s">
        <v>123</v>
      </c>
      <c r="D308" s="20" t="s">
        <v>443</v>
      </c>
      <c r="E308" s="39">
        <f t="shared" si="4"/>
        <v>5631.943680563194</v>
      </c>
      <c r="F308" s="37">
        <v>5632</v>
      </c>
      <c r="G308" s="20">
        <v>5.82</v>
      </c>
      <c r="H308" s="20">
        <v>4.3099999999999996</v>
      </c>
      <c r="I308" s="20">
        <v>22.3</v>
      </c>
      <c r="J308" s="20">
        <v>135</v>
      </c>
      <c r="K308" s="27" t="s">
        <v>994</v>
      </c>
      <c r="L308" s="20" t="s">
        <v>995</v>
      </c>
      <c r="M308" s="27">
        <v>302</v>
      </c>
      <c r="N308" s="38"/>
      <c r="O308" s="38"/>
      <c r="P308" s="38">
        <v>135</v>
      </c>
    </row>
    <row r="309" spans="1:16">
      <c r="A309" s="26" t="s">
        <v>444</v>
      </c>
      <c r="B309" s="20" t="s">
        <v>73</v>
      </c>
      <c r="C309" s="20" t="s">
        <v>123</v>
      </c>
      <c r="D309" s="20" t="s">
        <v>444</v>
      </c>
      <c r="E309" s="39">
        <f t="shared" si="4"/>
        <v>27359.726402735974</v>
      </c>
      <c r="F309" s="37">
        <v>27360</v>
      </c>
      <c r="G309" s="20">
        <v>28.27</v>
      </c>
      <c r="H309" s="20">
        <v>27.55</v>
      </c>
      <c r="I309" s="20">
        <v>4.8</v>
      </c>
      <c r="J309" s="20">
        <v>103</v>
      </c>
      <c r="K309" s="27" t="s">
        <v>996</v>
      </c>
      <c r="L309" s="20" t="s">
        <v>997</v>
      </c>
      <c r="M309" s="27">
        <v>303</v>
      </c>
      <c r="N309" s="38"/>
      <c r="O309" s="38">
        <v>103</v>
      </c>
      <c r="P309" s="38"/>
    </row>
    <row r="310" spans="1:16">
      <c r="A310" s="26" t="s">
        <v>445</v>
      </c>
      <c r="B310" s="20" t="s">
        <v>73</v>
      </c>
      <c r="C310" s="20" t="s">
        <v>123</v>
      </c>
      <c r="D310" s="20" t="s">
        <v>445</v>
      </c>
      <c r="E310" s="39">
        <f t="shared" si="4"/>
        <v>1818.9818101818983</v>
      </c>
      <c r="F310" s="37">
        <v>1819</v>
      </c>
      <c r="G310" s="20">
        <v>1.88</v>
      </c>
      <c r="H310" s="20">
        <v>2.31</v>
      </c>
      <c r="I310" s="20">
        <v>-8.6</v>
      </c>
      <c r="J310" s="20">
        <v>81</v>
      </c>
      <c r="K310" s="27" t="s">
        <v>994</v>
      </c>
      <c r="L310" s="20" t="s">
        <v>995</v>
      </c>
      <c r="M310" s="27">
        <v>304</v>
      </c>
      <c r="N310" s="38">
        <v>81</v>
      </c>
      <c r="O310" s="38"/>
      <c r="P310" s="38"/>
    </row>
    <row r="311" spans="1:16">
      <c r="A311" s="26" t="s">
        <v>446</v>
      </c>
      <c r="B311" s="20" t="s">
        <v>73</v>
      </c>
      <c r="C311" s="20" t="s">
        <v>123</v>
      </c>
      <c r="D311" s="20" t="s">
        <v>446</v>
      </c>
      <c r="E311" s="39">
        <f t="shared" si="4"/>
        <v>8532.9146708532917</v>
      </c>
      <c r="F311" s="37">
        <v>8533</v>
      </c>
      <c r="G311" s="20">
        <v>8.82</v>
      </c>
      <c r="H311" s="20">
        <v>9.4600000000000009</v>
      </c>
      <c r="I311" s="20">
        <v>-6.6</v>
      </c>
      <c r="J311" s="20">
        <v>93</v>
      </c>
      <c r="K311" s="27" t="s">
        <v>996</v>
      </c>
      <c r="L311" s="20" t="s">
        <v>997</v>
      </c>
      <c r="M311" s="27">
        <v>305</v>
      </c>
      <c r="N311" s="38"/>
      <c r="O311" s="38">
        <v>93</v>
      </c>
      <c r="P311" s="38"/>
    </row>
    <row r="312" spans="1:16">
      <c r="A312" s="26" t="s">
        <v>447</v>
      </c>
      <c r="B312" s="20" t="s">
        <v>73</v>
      </c>
      <c r="C312" s="20" t="s">
        <v>123</v>
      </c>
      <c r="D312" s="20" t="s">
        <v>447</v>
      </c>
      <c r="E312" s="39">
        <f t="shared" si="4"/>
        <v>18437.81562184378</v>
      </c>
      <c r="F312" s="37">
        <v>18438</v>
      </c>
      <c r="G312" s="20">
        <v>19.05</v>
      </c>
      <c r="H312" s="20">
        <v>15.44</v>
      </c>
      <c r="I312" s="20">
        <v>29.9</v>
      </c>
      <c r="J312" s="20">
        <v>123</v>
      </c>
      <c r="K312" s="27" t="s">
        <v>996</v>
      </c>
      <c r="L312" s="20" t="s">
        <v>995</v>
      </c>
      <c r="M312" s="27">
        <v>306</v>
      </c>
      <c r="N312" s="38"/>
      <c r="O312" s="38"/>
      <c r="P312" s="38">
        <v>123</v>
      </c>
    </row>
    <row r="313" spans="1:16">
      <c r="A313" s="26" t="s">
        <v>448</v>
      </c>
      <c r="B313" s="20" t="s">
        <v>73</v>
      </c>
      <c r="C313" s="20" t="s">
        <v>123</v>
      </c>
      <c r="D313" s="20" t="s">
        <v>448</v>
      </c>
      <c r="E313" s="39">
        <f t="shared" si="4"/>
        <v>29740.70259297407</v>
      </c>
      <c r="F313" s="37">
        <v>29741</v>
      </c>
      <c r="G313" s="20">
        <v>30.73</v>
      </c>
      <c r="H313" s="20">
        <v>32.71</v>
      </c>
      <c r="I313" s="20">
        <v>-12.7</v>
      </c>
      <c r="J313" s="20">
        <v>94</v>
      </c>
      <c r="K313" s="27" t="s">
        <v>996</v>
      </c>
      <c r="L313" s="20" t="s">
        <v>997</v>
      </c>
      <c r="M313" s="27">
        <v>307</v>
      </c>
      <c r="N313" s="38"/>
      <c r="O313" s="38">
        <v>94</v>
      </c>
      <c r="P313" s="38"/>
    </row>
    <row r="314" spans="1:16">
      <c r="A314" s="26" t="s">
        <v>449</v>
      </c>
      <c r="B314" s="20" t="s">
        <v>73</v>
      </c>
      <c r="C314" s="20" t="s">
        <v>123</v>
      </c>
      <c r="D314" s="20" t="s">
        <v>449</v>
      </c>
      <c r="E314" s="39">
        <f t="shared" si="4"/>
        <v>16146.838531614683</v>
      </c>
      <c r="F314" s="37">
        <v>16147</v>
      </c>
      <c r="G314" s="20">
        <v>16.68</v>
      </c>
      <c r="H314" s="20">
        <v>13.88</v>
      </c>
      <c r="I314" s="20">
        <v>24.2</v>
      </c>
      <c r="J314" s="20">
        <v>120</v>
      </c>
      <c r="K314" s="27" t="s">
        <v>996</v>
      </c>
      <c r="L314" s="20" t="s">
        <v>997</v>
      </c>
      <c r="M314" s="27">
        <v>308</v>
      </c>
      <c r="N314" s="38"/>
      <c r="O314" s="38">
        <v>120</v>
      </c>
      <c r="P314" s="38"/>
    </row>
    <row r="315" spans="1:16">
      <c r="A315" s="26" t="s">
        <v>450</v>
      </c>
      <c r="B315" s="20" t="s">
        <v>73</v>
      </c>
      <c r="C315" s="20" t="s">
        <v>123</v>
      </c>
      <c r="D315" s="20" t="s">
        <v>450</v>
      </c>
      <c r="E315" s="39">
        <f t="shared" si="4"/>
        <v>11695.883041169589</v>
      </c>
      <c r="F315" s="37">
        <v>11696</v>
      </c>
      <c r="G315" s="20">
        <v>12.08</v>
      </c>
      <c r="H315" s="20">
        <v>12.76</v>
      </c>
      <c r="I315" s="20">
        <v>-6.1</v>
      </c>
      <c r="J315" s="20">
        <v>95</v>
      </c>
      <c r="K315" s="27" t="s">
        <v>996</v>
      </c>
      <c r="L315" s="20" t="s">
        <v>997</v>
      </c>
      <c r="M315" s="27">
        <v>309</v>
      </c>
      <c r="N315" s="38"/>
      <c r="O315" s="38">
        <v>95</v>
      </c>
      <c r="P315" s="38"/>
    </row>
    <row r="316" spans="1:16">
      <c r="A316" s="26" t="s">
        <v>451</v>
      </c>
      <c r="B316" s="20" t="s">
        <v>73</v>
      </c>
      <c r="C316" s="20" t="s">
        <v>123</v>
      </c>
      <c r="D316" s="20" t="s">
        <v>451</v>
      </c>
      <c r="E316" s="39">
        <f t="shared" si="4"/>
        <v>10073.899261007389</v>
      </c>
      <c r="F316" s="37">
        <v>10074</v>
      </c>
      <c r="G316" s="20">
        <v>10.41</v>
      </c>
      <c r="H316" s="20">
        <v>13.92</v>
      </c>
      <c r="I316" s="20">
        <v>-30.4</v>
      </c>
      <c r="J316" s="20">
        <v>75</v>
      </c>
      <c r="K316" s="27" t="s">
        <v>996</v>
      </c>
      <c r="L316" s="20" t="s">
        <v>995</v>
      </c>
      <c r="M316" s="27">
        <v>310</v>
      </c>
      <c r="N316" s="38">
        <v>75</v>
      </c>
      <c r="O316" s="38"/>
      <c r="P316" s="38"/>
    </row>
    <row r="317" spans="1:16">
      <c r="A317" s="26" t="s">
        <v>452</v>
      </c>
      <c r="B317" s="20" t="s">
        <v>73</v>
      </c>
      <c r="C317" s="20" t="s">
        <v>123</v>
      </c>
      <c r="D317" s="20" t="s">
        <v>452</v>
      </c>
      <c r="E317" s="39">
        <f t="shared" si="4"/>
        <v>2713.9728602713972</v>
      </c>
      <c r="F317" s="37">
        <v>2714</v>
      </c>
      <c r="G317" s="20">
        <v>2.8</v>
      </c>
      <c r="H317" s="20">
        <v>2.88</v>
      </c>
      <c r="I317" s="20">
        <v>-1.3</v>
      </c>
      <c r="J317" s="20">
        <v>97</v>
      </c>
      <c r="K317" s="27" t="s">
        <v>994</v>
      </c>
      <c r="L317" s="20" t="s">
        <v>997</v>
      </c>
      <c r="M317" s="27">
        <v>311</v>
      </c>
      <c r="N317" s="38"/>
      <c r="O317" s="38">
        <v>97</v>
      </c>
      <c r="P317" s="38"/>
    </row>
    <row r="318" spans="1:16">
      <c r="A318" s="26" t="s">
        <v>453</v>
      </c>
      <c r="B318" s="20" t="s">
        <v>73</v>
      </c>
      <c r="C318" s="20" t="s">
        <v>123</v>
      </c>
      <c r="D318" s="20" t="s">
        <v>453</v>
      </c>
      <c r="E318" s="39">
        <f t="shared" si="4"/>
        <v>44477.555224447759</v>
      </c>
      <c r="F318" s="37">
        <v>44478</v>
      </c>
      <c r="G318" s="20">
        <v>45.95</v>
      </c>
      <c r="H318" s="20">
        <v>38.44</v>
      </c>
      <c r="I318" s="20">
        <v>46.2</v>
      </c>
      <c r="J318" s="20">
        <v>120</v>
      </c>
      <c r="K318" s="27" t="s">
        <v>996</v>
      </c>
      <c r="L318" s="20" t="s">
        <v>997</v>
      </c>
      <c r="M318" s="27">
        <v>312</v>
      </c>
      <c r="N318" s="38"/>
      <c r="O318" s="38">
        <v>120</v>
      </c>
      <c r="P318" s="38"/>
    </row>
    <row r="319" spans="1:16">
      <c r="A319" s="26" t="s">
        <v>454</v>
      </c>
      <c r="B319" s="20" t="s">
        <v>73</v>
      </c>
      <c r="C319" s="20" t="s">
        <v>123</v>
      </c>
      <c r="D319" s="20" t="s">
        <v>454</v>
      </c>
      <c r="E319" s="39">
        <f t="shared" si="4"/>
        <v>45310.546894531057</v>
      </c>
      <c r="F319" s="37">
        <v>45311</v>
      </c>
      <c r="G319" s="20">
        <v>46.82</v>
      </c>
      <c r="H319" s="20">
        <v>39.35</v>
      </c>
      <c r="I319" s="20">
        <v>45.8</v>
      </c>
      <c r="J319" s="20">
        <v>119</v>
      </c>
      <c r="K319" s="27" t="s">
        <v>996</v>
      </c>
      <c r="L319" s="20" t="s">
        <v>997</v>
      </c>
      <c r="M319" s="27">
        <v>313</v>
      </c>
      <c r="N319" s="38"/>
      <c r="O319" s="38">
        <v>119</v>
      </c>
      <c r="P319" s="38"/>
    </row>
    <row r="320" spans="1:16">
      <c r="A320" s="26" t="s">
        <v>455</v>
      </c>
      <c r="B320" s="20" t="s">
        <v>73</v>
      </c>
      <c r="C320" s="20" t="s">
        <v>123</v>
      </c>
      <c r="D320" s="20" t="s">
        <v>455</v>
      </c>
      <c r="E320" s="39">
        <f t="shared" si="4"/>
        <v>12743.872561274387</v>
      </c>
      <c r="F320" s="37">
        <v>12744</v>
      </c>
      <c r="G320" s="20">
        <v>13.17</v>
      </c>
      <c r="H320" s="20">
        <v>14.31</v>
      </c>
      <c r="I320" s="20">
        <v>-9.8000000000000007</v>
      </c>
      <c r="J320" s="20">
        <v>92</v>
      </c>
      <c r="K320" s="27" t="s">
        <v>996</v>
      </c>
      <c r="L320" s="20" t="s">
        <v>997</v>
      </c>
      <c r="M320" s="27">
        <v>314</v>
      </c>
      <c r="N320" s="38"/>
      <c r="O320" s="38">
        <v>92</v>
      </c>
      <c r="P320" s="38"/>
    </row>
    <row r="321" spans="1:16">
      <c r="A321" s="26" t="s">
        <v>872</v>
      </c>
      <c r="B321" s="20" t="s">
        <v>74</v>
      </c>
      <c r="C321" s="20" t="s">
        <v>124</v>
      </c>
      <c r="D321" s="20" t="s">
        <v>456</v>
      </c>
      <c r="E321" s="39">
        <f t="shared" si="4"/>
        <v>11884.881151188489</v>
      </c>
      <c r="F321" s="37">
        <v>11885</v>
      </c>
      <c r="G321" s="20">
        <v>14.11</v>
      </c>
      <c r="H321" s="20">
        <v>16.399999999999999</v>
      </c>
      <c r="I321" s="20">
        <v>-17.3</v>
      </c>
      <c r="J321" s="20">
        <v>86</v>
      </c>
      <c r="K321" s="27" t="s">
        <v>996</v>
      </c>
      <c r="L321" s="20" t="s">
        <v>997</v>
      </c>
      <c r="M321" s="27">
        <v>315</v>
      </c>
      <c r="N321" s="38"/>
      <c r="O321" s="38">
        <v>86</v>
      </c>
      <c r="P321" s="38"/>
    </row>
    <row r="322" spans="1:16">
      <c r="A322" s="26" t="s">
        <v>873</v>
      </c>
      <c r="B322" s="20" t="s">
        <v>74</v>
      </c>
      <c r="C322" s="20" t="s">
        <v>124</v>
      </c>
      <c r="D322" s="20" t="s">
        <v>457</v>
      </c>
      <c r="E322" s="39">
        <f t="shared" si="4"/>
        <v>17721.822781772182</v>
      </c>
      <c r="F322" s="37">
        <v>17722</v>
      </c>
      <c r="G322" s="20">
        <v>21.04</v>
      </c>
      <c r="H322" s="20">
        <v>23.26</v>
      </c>
      <c r="I322" s="20">
        <v>-14.6</v>
      </c>
      <c r="J322" s="20">
        <v>90</v>
      </c>
      <c r="K322" s="27" t="s">
        <v>996</v>
      </c>
      <c r="L322" s="20" t="s">
        <v>997</v>
      </c>
      <c r="M322" s="27">
        <v>316</v>
      </c>
      <c r="N322" s="38"/>
      <c r="O322" s="38">
        <v>90</v>
      </c>
      <c r="P322" s="38"/>
    </row>
    <row r="323" spans="1:16">
      <c r="A323" s="26" t="s">
        <v>874</v>
      </c>
      <c r="B323" s="20" t="s">
        <v>74</v>
      </c>
      <c r="C323" s="20" t="s">
        <v>124</v>
      </c>
      <c r="D323" s="20" t="s">
        <v>458</v>
      </c>
      <c r="E323" s="39">
        <f t="shared" si="4"/>
        <v>15500.844991550084</v>
      </c>
      <c r="F323" s="37">
        <v>15501</v>
      </c>
      <c r="G323" s="20">
        <v>18.399999999999999</v>
      </c>
      <c r="H323" s="20">
        <v>17.829999999999998</v>
      </c>
      <c r="I323" s="20">
        <v>4.2</v>
      </c>
      <c r="J323" s="20">
        <v>103</v>
      </c>
      <c r="K323" s="27" t="s">
        <v>996</v>
      </c>
      <c r="L323" s="20" t="s">
        <v>997</v>
      </c>
      <c r="M323" s="27">
        <v>317</v>
      </c>
      <c r="N323" s="38"/>
      <c r="O323" s="38">
        <v>103</v>
      </c>
      <c r="P323" s="38"/>
    </row>
    <row r="324" spans="1:16">
      <c r="A324" s="26" t="s">
        <v>875</v>
      </c>
      <c r="B324" s="20" t="s">
        <v>74</v>
      </c>
      <c r="C324" s="20" t="s">
        <v>124</v>
      </c>
      <c r="D324" s="20" t="s">
        <v>459</v>
      </c>
      <c r="E324" s="39">
        <f t="shared" si="4"/>
        <v>11242.887571124289</v>
      </c>
      <c r="F324" s="37">
        <v>11243</v>
      </c>
      <c r="G324" s="20">
        <v>13.35</v>
      </c>
      <c r="H324" s="20">
        <v>12.55</v>
      </c>
      <c r="I324" s="20">
        <v>6.7</v>
      </c>
      <c r="J324" s="20">
        <v>106</v>
      </c>
      <c r="K324" s="27" t="s">
        <v>996</v>
      </c>
      <c r="L324" s="20" t="s">
        <v>997</v>
      </c>
      <c r="M324" s="27">
        <v>318</v>
      </c>
      <c r="N324" s="38"/>
      <c r="O324" s="38">
        <v>106</v>
      </c>
      <c r="P324" s="38"/>
    </row>
    <row r="325" spans="1:16">
      <c r="A325" s="26" t="s">
        <v>876</v>
      </c>
      <c r="B325" s="20" t="s">
        <v>74</v>
      </c>
      <c r="C325" s="20" t="s">
        <v>124</v>
      </c>
      <c r="D325" s="20" t="s">
        <v>460</v>
      </c>
      <c r="E325" s="39">
        <f t="shared" si="4"/>
        <v>21986.780132198677</v>
      </c>
      <c r="F325" s="37">
        <v>21987</v>
      </c>
      <c r="G325" s="20">
        <v>26.1</v>
      </c>
      <c r="H325" s="20">
        <v>23.47</v>
      </c>
      <c r="I325" s="20">
        <v>17.3</v>
      </c>
      <c r="J325" s="20">
        <v>111</v>
      </c>
      <c r="K325" s="27" t="s">
        <v>996</v>
      </c>
      <c r="L325" s="20" t="s">
        <v>997</v>
      </c>
      <c r="M325" s="27">
        <v>319</v>
      </c>
      <c r="N325" s="38"/>
      <c r="O325" s="38">
        <v>111</v>
      </c>
      <c r="P325" s="38"/>
    </row>
    <row r="326" spans="1:16">
      <c r="A326" s="26" t="s">
        <v>877</v>
      </c>
      <c r="B326" s="20" t="s">
        <v>74</v>
      </c>
      <c r="C326" s="20" t="s">
        <v>124</v>
      </c>
      <c r="D326" s="20" t="s">
        <v>461</v>
      </c>
      <c r="E326" s="39">
        <f t="shared" ref="E326:E389" si="5">F326*$C$3/100001</f>
        <v>4267.9573204267954</v>
      </c>
      <c r="F326" s="37">
        <v>4268</v>
      </c>
      <c r="G326" s="20">
        <v>5.07</v>
      </c>
      <c r="H326" s="20">
        <v>4.63</v>
      </c>
      <c r="I326" s="20">
        <v>5.8</v>
      </c>
      <c r="J326" s="20">
        <v>109</v>
      </c>
      <c r="K326" s="27" t="s">
        <v>994</v>
      </c>
      <c r="L326" s="20" t="s">
        <v>997</v>
      </c>
      <c r="M326" s="27">
        <v>320</v>
      </c>
      <c r="N326" s="38"/>
      <c r="O326" s="38">
        <v>109</v>
      </c>
      <c r="P326" s="38"/>
    </row>
    <row r="327" spans="1:16">
      <c r="A327" s="26" t="s">
        <v>878</v>
      </c>
      <c r="B327" s="20" t="s">
        <v>74</v>
      </c>
      <c r="C327" s="20" t="s">
        <v>124</v>
      </c>
      <c r="D327" s="20" t="s">
        <v>462</v>
      </c>
      <c r="E327" s="39">
        <f t="shared" si="5"/>
        <v>1101.988980110199</v>
      </c>
      <c r="F327" s="37">
        <v>1102</v>
      </c>
      <c r="G327" s="20">
        <v>1.31</v>
      </c>
      <c r="H327" s="20">
        <v>1.23</v>
      </c>
      <c r="I327" s="20">
        <v>1.9</v>
      </c>
      <c r="J327" s="20">
        <v>106</v>
      </c>
      <c r="K327" s="27" t="s">
        <v>994</v>
      </c>
      <c r="L327" s="20" t="s">
        <v>997</v>
      </c>
      <c r="M327" s="27">
        <v>321</v>
      </c>
      <c r="N327" s="38"/>
      <c r="O327" s="38">
        <v>106</v>
      </c>
      <c r="P327" s="38"/>
    </row>
    <row r="328" spans="1:16">
      <c r="A328" s="26" t="s">
        <v>879</v>
      </c>
      <c r="B328" s="20" t="s">
        <v>74</v>
      </c>
      <c r="C328" s="20" t="s">
        <v>124</v>
      </c>
      <c r="D328" s="20" t="s">
        <v>463</v>
      </c>
      <c r="E328" s="39">
        <f t="shared" si="5"/>
        <v>482.99517004829954</v>
      </c>
      <c r="F328" s="20">
        <v>483</v>
      </c>
      <c r="G328" s="20">
        <v>0.56999999999999995</v>
      </c>
      <c r="H328" s="20">
        <v>0.57999999999999996</v>
      </c>
      <c r="I328" s="20">
        <v>-0.4</v>
      </c>
      <c r="J328" s="20">
        <v>98</v>
      </c>
      <c r="K328" s="27" t="s">
        <v>998</v>
      </c>
      <c r="L328" s="20" t="s">
        <v>997</v>
      </c>
      <c r="M328" s="27">
        <v>322</v>
      </c>
      <c r="N328" s="38"/>
      <c r="O328" s="38">
        <v>98</v>
      </c>
      <c r="P328" s="38"/>
    </row>
    <row r="329" spans="1:16">
      <c r="A329" s="26" t="s">
        <v>880</v>
      </c>
      <c r="B329" s="20" t="s">
        <v>74</v>
      </c>
      <c r="C329" s="20" t="s">
        <v>124</v>
      </c>
      <c r="D329" s="20" t="s">
        <v>464</v>
      </c>
      <c r="E329" s="39">
        <f t="shared" si="5"/>
        <v>39.999600003999959</v>
      </c>
      <c r="F329" s="20">
        <v>40</v>
      </c>
      <c r="G329" s="20">
        <v>0.05</v>
      </c>
      <c r="H329" s="20">
        <v>0.04</v>
      </c>
      <c r="I329" s="20">
        <v>1</v>
      </c>
      <c r="J329" s="20">
        <v>119</v>
      </c>
      <c r="K329" s="27" t="s">
        <v>998</v>
      </c>
      <c r="L329" s="20" t="s">
        <v>997</v>
      </c>
      <c r="M329" s="27">
        <v>323</v>
      </c>
      <c r="N329" s="38"/>
      <c r="O329" s="38">
        <v>119</v>
      </c>
      <c r="P329" s="38"/>
    </row>
    <row r="330" spans="1:16">
      <c r="A330" s="26" t="s">
        <v>881</v>
      </c>
      <c r="B330" s="20" t="s">
        <v>75</v>
      </c>
      <c r="C330" s="20" t="s">
        <v>125</v>
      </c>
      <c r="D330" s="20" t="s">
        <v>465</v>
      </c>
      <c r="E330" s="39">
        <f t="shared" si="5"/>
        <v>9178.9082109178908</v>
      </c>
      <c r="F330" s="37">
        <v>9179</v>
      </c>
      <c r="G330" s="20">
        <v>14.26</v>
      </c>
      <c r="H330" s="20">
        <v>14.29</v>
      </c>
      <c r="I330" s="20">
        <v>-0.2</v>
      </c>
      <c r="J330" s="20">
        <v>100</v>
      </c>
      <c r="K330" s="27" t="s">
        <v>996</v>
      </c>
      <c r="L330" s="20" t="s">
        <v>997</v>
      </c>
      <c r="M330" s="27">
        <v>324</v>
      </c>
      <c r="N330" s="38"/>
      <c r="O330" s="38">
        <v>100</v>
      </c>
      <c r="P330" s="38"/>
    </row>
    <row r="331" spans="1:16">
      <c r="A331" s="26" t="s">
        <v>882</v>
      </c>
      <c r="B331" s="20" t="s">
        <v>75</v>
      </c>
      <c r="C331" s="20" t="s">
        <v>125</v>
      </c>
      <c r="D331" s="20" t="s">
        <v>466</v>
      </c>
      <c r="E331" s="39">
        <f t="shared" si="5"/>
        <v>8845.9115408845919</v>
      </c>
      <c r="F331" s="37">
        <v>8846</v>
      </c>
      <c r="G331" s="20">
        <v>13.75</v>
      </c>
      <c r="H331" s="20">
        <v>14.36</v>
      </c>
      <c r="I331" s="20">
        <v>-4.2</v>
      </c>
      <c r="J331" s="20">
        <v>96</v>
      </c>
      <c r="K331" s="27" t="s">
        <v>996</v>
      </c>
      <c r="L331" s="20" t="s">
        <v>997</v>
      </c>
      <c r="M331" s="27">
        <v>325</v>
      </c>
      <c r="N331" s="38"/>
      <c r="O331" s="38">
        <v>96</v>
      </c>
      <c r="P331" s="38"/>
    </row>
    <row r="332" spans="1:16">
      <c r="A332" s="26" t="s">
        <v>883</v>
      </c>
      <c r="B332" s="20" t="s">
        <v>75</v>
      </c>
      <c r="C332" s="20" t="s">
        <v>125</v>
      </c>
      <c r="D332" s="20" t="s">
        <v>467</v>
      </c>
      <c r="E332" s="39">
        <f t="shared" si="5"/>
        <v>8379.9162008379917</v>
      </c>
      <c r="F332" s="37">
        <v>8380</v>
      </c>
      <c r="G332" s="20">
        <v>13.02</v>
      </c>
      <c r="H332" s="20">
        <v>13.1</v>
      </c>
      <c r="I332" s="20">
        <v>-0.6</v>
      </c>
      <c r="J332" s="20">
        <v>99</v>
      </c>
      <c r="K332" s="27" t="s">
        <v>996</v>
      </c>
      <c r="L332" s="20" t="s">
        <v>997</v>
      </c>
      <c r="M332" s="27">
        <v>326</v>
      </c>
      <c r="N332" s="38"/>
      <c r="O332" s="38">
        <v>99</v>
      </c>
      <c r="P332" s="38"/>
    </row>
    <row r="333" spans="1:16">
      <c r="A333" s="26" t="s">
        <v>884</v>
      </c>
      <c r="B333" s="20" t="s">
        <v>75</v>
      </c>
      <c r="C333" s="20" t="s">
        <v>125</v>
      </c>
      <c r="D333" s="20" t="s">
        <v>468</v>
      </c>
      <c r="E333" s="39">
        <f t="shared" si="5"/>
        <v>7769.9223007769924</v>
      </c>
      <c r="F333" s="37">
        <v>7770</v>
      </c>
      <c r="G333" s="20">
        <v>12.07</v>
      </c>
      <c r="H333" s="20">
        <v>11.67</v>
      </c>
      <c r="I333" s="20">
        <v>3.1</v>
      </c>
      <c r="J333" s="20">
        <v>103</v>
      </c>
      <c r="K333" s="27" t="s">
        <v>996</v>
      </c>
      <c r="L333" s="20" t="s">
        <v>997</v>
      </c>
      <c r="M333" s="27">
        <v>327</v>
      </c>
      <c r="N333" s="38"/>
      <c r="O333" s="38">
        <v>103</v>
      </c>
      <c r="P333" s="38"/>
    </row>
    <row r="334" spans="1:16">
      <c r="A334" s="26" t="s">
        <v>885</v>
      </c>
      <c r="B334" s="20" t="s">
        <v>75</v>
      </c>
      <c r="C334" s="20" t="s">
        <v>125</v>
      </c>
      <c r="D334" s="20" t="s">
        <v>469</v>
      </c>
      <c r="E334" s="39">
        <f t="shared" si="5"/>
        <v>20097.799022009778</v>
      </c>
      <c r="F334" s="37">
        <v>20098</v>
      </c>
      <c r="G334" s="20">
        <v>31.23</v>
      </c>
      <c r="H334" s="20">
        <v>30.62</v>
      </c>
      <c r="I334" s="20">
        <v>3.2</v>
      </c>
      <c r="J334" s="20">
        <v>102</v>
      </c>
      <c r="K334" s="27" t="s">
        <v>996</v>
      </c>
      <c r="L334" s="20" t="s">
        <v>997</v>
      </c>
      <c r="M334" s="27">
        <v>328</v>
      </c>
      <c r="N334" s="38"/>
      <c r="O334" s="38">
        <v>102</v>
      </c>
      <c r="P334" s="38"/>
    </row>
    <row r="335" spans="1:16">
      <c r="A335" s="26" t="s">
        <v>886</v>
      </c>
      <c r="B335" s="20" t="s">
        <v>75</v>
      </c>
      <c r="C335" s="20" t="s">
        <v>125</v>
      </c>
      <c r="D335" s="20" t="s">
        <v>470</v>
      </c>
      <c r="E335" s="39">
        <f t="shared" si="5"/>
        <v>7246.9275307246926</v>
      </c>
      <c r="F335" s="37">
        <v>7247</v>
      </c>
      <c r="G335" s="20">
        <v>11.26</v>
      </c>
      <c r="H335" s="20">
        <v>11.63</v>
      </c>
      <c r="I335" s="20">
        <v>-2.8</v>
      </c>
      <c r="J335" s="20">
        <v>97</v>
      </c>
      <c r="K335" s="27" t="s">
        <v>996</v>
      </c>
      <c r="L335" s="20" t="s">
        <v>997</v>
      </c>
      <c r="M335" s="27">
        <v>329</v>
      </c>
      <c r="N335" s="38"/>
      <c r="O335" s="38">
        <v>97</v>
      </c>
      <c r="P335" s="38"/>
    </row>
    <row r="336" spans="1:16">
      <c r="A336" s="26" t="s">
        <v>887</v>
      </c>
      <c r="B336" s="20" t="s">
        <v>75</v>
      </c>
      <c r="C336" s="20" t="s">
        <v>125</v>
      </c>
      <c r="D336" s="20" t="s">
        <v>471</v>
      </c>
      <c r="E336" s="39">
        <f t="shared" si="5"/>
        <v>2423.9757602423974</v>
      </c>
      <c r="F336" s="37">
        <v>2424</v>
      </c>
      <c r="G336" s="20">
        <v>3.77</v>
      </c>
      <c r="H336" s="20">
        <v>3.71</v>
      </c>
      <c r="I336" s="20">
        <v>0.8</v>
      </c>
      <c r="J336" s="20">
        <v>102</v>
      </c>
      <c r="K336" s="27" t="s">
        <v>994</v>
      </c>
      <c r="L336" s="20" t="s">
        <v>997</v>
      </c>
      <c r="M336" s="27">
        <v>330</v>
      </c>
      <c r="N336" s="38"/>
      <c r="O336" s="38">
        <v>102</v>
      </c>
      <c r="P336" s="38"/>
    </row>
    <row r="337" spans="1:16">
      <c r="A337" s="26" t="s">
        <v>888</v>
      </c>
      <c r="B337" s="20" t="s">
        <v>75</v>
      </c>
      <c r="C337" s="20" t="s">
        <v>125</v>
      </c>
      <c r="D337" s="20" t="s">
        <v>472</v>
      </c>
      <c r="E337" s="39">
        <f t="shared" si="5"/>
        <v>405.99594004059958</v>
      </c>
      <c r="F337" s="20">
        <v>406</v>
      </c>
      <c r="G337" s="20">
        <v>0.63</v>
      </c>
      <c r="H337" s="20">
        <v>0.61</v>
      </c>
      <c r="I337" s="20">
        <v>0.5</v>
      </c>
      <c r="J337" s="20">
        <v>103</v>
      </c>
      <c r="K337" s="27" t="s">
        <v>998</v>
      </c>
      <c r="L337" s="20" t="s">
        <v>997</v>
      </c>
      <c r="M337" s="27">
        <v>331</v>
      </c>
      <c r="N337" s="38"/>
      <c r="O337" s="38">
        <v>103</v>
      </c>
      <c r="P337" s="38"/>
    </row>
    <row r="338" spans="1:16">
      <c r="A338" s="26" t="s">
        <v>889</v>
      </c>
      <c r="B338" s="20" t="s">
        <v>76</v>
      </c>
      <c r="C338" s="20" t="s">
        <v>126</v>
      </c>
      <c r="D338" s="20" t="s">
        <v>456</v>
      </c>
      <c r="E338" s="39">
        <f t="shared" si="5"/>
        <v>13449.865501344986</v>
      </c>
      <c r="F338" s="37">
        <v>13450</v>
      </c>
      <c r="G338" s="20">
        <v>16.829999999999998</v>
      </c>
      <c r="H338" s="20">
        <v>18.86</v>
      </c>
      <c r="I338" s="20">
        <v>-14.1</v>
      </c>
      <c r="J338" s="20">
        <v>89</v>
      </c>
      <c r="K338" s="27" t="s">
        <v>996</v>
      </c>
      <c r="L338" s="20" t="s">
        <v>997</v>
      </c>
      <c r="M338" s="27">
        <v>332</v>
      </c>
      <c r="N338" s="38"/>
      <c r="O338" s="38">
        <v>89</v>
      </c>
      <c r="P338" s="38"/>
    </row>
    <row r="339" spans="1:16">
      <c r="A339" s="26" t="s">
        <v>890</v>
      </c>
      <c r="B339" s="20" t="s">
        <v>76</v>
      </c>
      <c r="C339" s="20" t="s">
        <v>126</v>
      </c>
      <c r="D339" s="20" t="s">
        <v>457</v>
      </c>
      <c r="E339" s="39">
        <f t="shared" si="5"/>
        <v>18681.81318186818</v>
      </c>
      <c r="F339" s="37">
        <v>18682</v>
      </c>
      <c r="G339" s="20">
        <v>23.38</v>
      </c>
      <c r="H339" s="20">
        <v>24.86</v>
      </c>
      <c r="I339" s="20">
        <v>-9.3000000000000007</v>
      </c>
      <c r="J339" s="20">
        <v>94</v>
      </c>
      <c r="K339" s="27" t="s">
        <v>996</v>
      </c>
      <c r="L339" s="20" t="s">
        <v>997</v>
      </c>
      <c r="M339" s="27">
        <v>333</v>
      </c>
      <c r="N339" s="38"/>
      <c r="O339" s="38">
        <v>94</v>
      </c>
      <c r="P339" s="38"/>
    </row>
    <row r="340" spans="1:16">
      <c r="A340" s="26" t="s">
        <v>891</v>
      </c>
      <c r="B340" s="20" t="s">
        <v>76</v>
      </c>
      <c r="C340" s="20" t="s">
        <v>126</v>
      </c>
      <c r="D340" s="20" t="s">
        <v>458</v>
      </c>
      <c r="E340" s="39">
        <f t="shared" si="5"/>
        <v>14637.853621463786</v>
      </c>
      <c r="F340" s="37">
        <v>14638</v>
      </c>
      <c r="G340" s="20">
        <v>18.32</v>
      </c>
      <c r="H340" s="20">
        <v>17.57</v>
      </c>
      <c r="I340" s="20">
        <v>5.3</v>
      </c>
      <c r="J340" s="20">
        <v>104</v>
      </c>
      <c r="K340" s="27" t="s">
        <v>996</v>
      </c>
      <c r="L340" s="20" t="s">
        <v>997</v>
      </c>
      <c r="M340" s="27">
        <v>334</v>
      </c>
      <c r="N340" s="38"/>
      <c r="O340" s="38">
        <v>104</v>
      </c>
      <c r="P340" s="38"/>
    </row>
    <row r="341" spans="1:16">
      <c r="A341" s="26" t="s">
        <v>892</v>
      </c>
      <c r="B341" s="20" t="s">
        <v>76</v>
      </c>
      <c r="C341" s="20" t="s">
        <v>126</v>
      </c>
      <c r="D341" s="20" t="s">
        <v>459</v>
      </c>
      <c r="E341" s="39">
        <f t="shared" si="5"/>
        <v>10033.89966100339</v>
      </c>
      <c r="F341" s="37">
        <v>10034</v>
      </c>
      <c r="G341" s="20">
        <v>12.56</v>
      </c>
      <c r="H341" s="20">
        <v>11.8</v>
      </c>
      <c r="I341" s="20">
        <v>6.4</v>
      </c>
      <c r="J341" s="20">
        <v>106</v>
      </c>
      <c r="K341" s="27" t="s">
        <v>996</v>
      </c>
      <c r="L341" s="20" t="s">
        <v>997</v>
      </c>
      <c r="M341" s="27">
        <v>335</v>
      </c>
      <c r="N341" s="38"/>
      <c r="O341" s="38">
        <v>106</v>
      </c>
      <c r="P341" s="38"/>
    </row>
    <row r="342" spans="1:16">
      <c r="A342" s="26" t="s">
        <v>893</v>
      </c>
      <c r="B342" s="20" t="s">
        <v>76</v>
      </c>
      <c r="C342" s="20" t="s">
        <v>126</v>
      </c>
      <c r="D342" s="20" t="s">
        <v>460</v>
      </c>
      <c r="E342" s="39">
        <f t="shared" si="5"/>
        <v>18342.816571834283</v>
      </c>
      <c r="F342" s="37">
        <v>18343</v>
      </c>
      <c r="G342" s="20">
        <v>22.96</v>
      </c>
      <c r="H342" s="20">
        <v>21.09</v>
      </c>
      <c r="I342" s="20">
        <v>12.4</v>
      </c>
      <c r="J342" s="20">
        <v>109</v>
      </c>
      <c r="K342" s="27" t="s">
        <v>996</v>
      </c>
      <c r="L342" s="20" t="s">
        <v>997</v>
      </c>
      <c r="M342" s="27">
        <v>336</v>
      </c>
      <c r="N342" s="38"/>
      <c r="O342" s="38">
        <v>109</v>
      </c>
      <c r="P342" s="38"/>
    </row>
    <row r="343" spans="1:16">
      <c r="A343" s="26" t="s">
        <v>894</v>
      </c>
      <c r="B343" s="20" t="s">
        <v>76</v>
      </c>
      <c r="C343" s="20" t="s">
        <v>126</v>
      </c>
      <c r="D343" s="20" t="s">
        <v>461</v>
      </c>
      <c r="E343" s="39">
        <f t="shared" si="5"/>
        <v>3461.9653803461965</v>
      </c>
      <c r="F343" s="37">
        <v>3462</v>
      </c>
      <c r="G343" s="20">
        <v>4.33</v>
      </c>
      <c r="H343" s="20">
        <v>4.1399999999999997</v>
      </c>
      <c r="I343" s="20">
        <v>2.6</v>
      </c>
      <c r="J343" s="20">
        <v>105</v>
      </c>
      <c r="K343" s="27" t="s">
        <v>994</v>
      </c>
      <c r="L343" s="20" t="s">
        <v>997</v>
      </c>
      <c r="M343" s="27">
        <v>337</v>
      </c>
      <c r="N343" s="38"/>
      <c r="O343" s="38">
        <v>105</v>
      </c>
      <c r="P343" s="38"/>
    </row>
    <row r="344" spans="1:16">
      <c r="A344" s="26" t="s">
        <v>895</v>
      </c>
      <c r="B344" s="20" t="s">
        <v>76</v>
      </c>
      <c r="C344" s="20" t="s">
        <v>126</v>
      </c>
      <c r="D344" s="20" t="s">
        <v>462</v>
      </c>
      <c r="E344" s="39">
        <f t="shared" si="5"/>
        <v>873.99126008739916</v>
      </c>
      <c r="F344" s="20">
        <v>874</v>
      </c>
      <c r="G344" s="20">
        <v>1.0900000000000001</v>
      </c>
      <c r="H344" s="20">
        <v>1.0900000000000001</v>
      </c>
      <c r="I344" s="20">
        <v>0.2</v>
      </c>
      <c r="J344" s="20">
        <v>101</v>
      </c>
      <c r="K344" s="27" t="s">
        <v>994</v>
      </c>
      <c r="L344" s="20" t="s">
        <v>997</v>
      </c>
      <c r="M344" s="27">
        <v>338</v>
      </c>
      <c r="N344" s="38"/>
      <c r="O344" s="38">
        <v>101</v>
      </c>
      <c r="P344" s="38"/>
    </row>
    <row r="345" spans="1:16">
      <c r="A345" s="26" t="s">
        <v>896</v>
      </c>
      <c r="B345" s="20" t="s">
        <v>76</v>
      </c>
      <c r="C345" s="20" t="s">
        <v>126</v>
      </c>
      <c r="D345" s="20" t="s">
        <v>463</v>
      </c>
      <c r="E345" s="39">
        <f t="shared" si="5"/>
        <v>391.99608003919963</v>
      </c>
      <c r="F345" s="20">
        <v>392</v>
      </c>
      <c r="G345" s="20">
        <v>0.49</v>
      </c>
      <c r="H345" s="20">
        <v>0.55000000000000004</v>
      </c>
      <c r="I345" s="20">
        <v>-2.2000000000000002</v>
      </c>
      <c r="J345" s="20">
        <v>89</v>
      </c>
      <c r="K345" s="27" t="s">
        <v>998</v>
      </c>
      <c r="L345" s="20" t="s">
        <v>997</v>
      </c>
      <c r="M345" s="27">
        <v>339</v>
      </c>
      <c r="N345" s="38"/>
      <c r="O345" s="38">
        <v>89</v>
      </c>
      <c r="P345" s="38"/>
    </row>
    <row r="346" spans="1:16">
      <c r="A346" s="26" t="s">
        <v>897</v>
      </c>
      <c r="B346" s="20" t="s">
        <v>76</v>
      </c>
      <c r="C346" s="20" t="s">
        <v>126</v>
      </c>
      <c r="D346" s="20" t="s">
        <v>464</v>
      </c>
      <c r="E346" s="39">
        <f t="shared" si="5"/>
        <v>32.999670003299968</v>
      </c>
      <c r="F346" s="20">
        <v>33</v>
      </c>
      <c r="G346" s="20">
        <v>0.04</v>
      </c>
      <c r="H346" s="20">
        <v>0.04</v>
      </c>
      <c r="I346" s="20">
        <v>0</v>
      </c>
      <c r="J346" s="20">
        <v>101</v>
      </c>
      <c r="K346" s="27" t="s">
        <v>998</v>
      </c>
      <c r="L346" s="20" t="s">
        <v>997</v>
      </c>
      <c r="M346" s="27">
        <v>340</v>
      </c>
      <c r="N346" s="38"/>
      <c r="O346" s="38">
        <v>101</v>
      </c>
      <c r="P346" s="38"/>
    </row>
    <row r="347" spans="1:16">
      <c r="A347" s="26" t="s">
        <v>898</v>
      </c>
      <c r="B347" s="20" t="s">
        <v>77</v>
      </c>
      <c r="C347" s="20" t="s">
        <v>127</v>
      </c>
      <c r="D347" s="20" t="s">
        <v>456</v>
      </c>
      <c r="E347" s="39">
        <f t="shared" si="5"/>
        <v>7116.9288307116931</v>
      </c>
      <c r="F347" s="37">
        <v>7117</v>
      </c>
      <c r="G347" s="20">
        <v>8.91</v>
      </c>
      <c r="H347" s="20">
        <v>9.6199999999999992</v>
      </c>
      <c r="I347" s="20">
        <v>-6.6</v>
      </c>
      <c r="J347" s="20">
        <v>93</v>
      </c>
      <c r="K347" s="27" t="s">
        <v>996</v>
      </c>
      <c r="L347" s="20" t="s">
        <v>997</v>
      </c>
      <c r="M347" s="27">
        <v>341</v>
      </c>
      <c r="N347" s="38"/>
      <c r="O347" s="38">
        <v>93</v>
      </c>
      <c r="P347" s="38"/>
    </row>
    <row r="348" spans="1:16">
      <c r="A348" s="26" t="s">
        <v>899</v>
      </c>
      <c r="B348" s="20" t="s">
        <v>77</v>
      </c>
      <c r="C348" s="20" t="s">
        <v>127</v>
      </c>
      <c r="D348" s="20" t="s">
        <v>457</v>
      </c>
      <c r="E348" s="39">
        <f t="shared" si="5"/>
        <v>7079.929200707993</v>
      </c>
      <c r="F348" s="37">
        <v>7080</v>
      </c>
      <c r="G348" s="20">
        <v>8.86</v>
      </c>
      <c r="H348" s="20">
        <v>9.4600000000000009</v>
      </c>
      <c r="I348" s="20">
        <v>-5.5</v>
      </c>
      <c r="J348" s="20">
        <v>94</v>
      </c>
      <c r="K348" s="27" t="s">
        <v>996</v>
      </c>
      <c r="L348" s="20" t="s">
        <v>997</v>
      </c>
      <c r="M348" s="27">
        <v>342</v>
      </c>
      <c r="N348" s="38"/>
      <c r="O348" s="38">
        <v>94</v>
      </c>
      <c r="P348" s="38"/>
    </row>
    <row r="349" spans="1:16">
      <c r="A349" s="26" t="s">
        <v>900</v>
      </c>
      <c r="B349" s="20" t="s">
        <v>77</v>
      </c>
      <c r="C349" s="20" t="s">
        <v>127</v>
      </c>
      <c r="D349" s="20" t="s">
        <v>458</v>
      </c>
      <c r="E349" s="39">
        <f t="shared" si="5"/>
        <v>5660.9433905660944</v>
      </c>
      <c r="F349" s="37">
        <v>5661</v>
      </c>
      <c r="G349" s="20">
        <v>7.08</v>
      </c>
      <c r="H349" s="20">
        <v>7.27</v>
      </c>
      <c r="I349" s="20">
        <v>-1.9</v>
      </c>
      <c r="J349" s="20">
        <v>97</v>
      </c>
      <c r="K349" s="27" t="s">
        <v>996</v>
      </c>
      <c r="L349" s="20" t="s">
        <v>997</v>
      </c>
      <c r="M349" s="27">
        <v>343</v>
      </c>
      <c r="N349" s="38"/>
      <c r="O349" s="38">
        <v>97</v>
      </c>
      <c r="P349" s="38"/>
    </row>
    <row r="350" spans="1:16">
      <c r="A350" s="26" t="s">
        <v>901</v>
      </c>
      <c r="B350" s="20" t="s">
        <v>77</v>
      </c>
      <c r="C350" s="20" t="s">
        <v>127</v>
      </c>
      <c r="D350" s="20" t="s">
        <v>459</v>
      </c>
      <c r="E350" s="39">
        <f t="shared" si="5"/>
        <v>4904.9509504904954</v>
      </c>
      <c r="F350" s="37">
        <v>4905</v>
      </c>
      <c r="G350" s="20">
        <v>6.14</v>
      </c>
      <c r="H350" s="20">
        <v>6.16</v>
      </c>
      <c r="I350" s="20">
        <v>-0.2</v>
      </c>
      <c r="J350" s="20">
        <v>100</v>
      </c>
      <c r="K350" s="27" t="s">
        <v>996</v>
      </c>
      <c r="L350" s="20" t="s">
        <v>997</v>
      </c>
      <c r="M350" s="27">
        <v>344</v>
      </c>
      <c r="N350" s="38"/>
      <c r="O350" s="38">
        <v>100</v>
      </c>
      <c r="P350" s="38"/>
    </row>
    <row r="351" spans="1:16">
      <c r="A351" s="26" t="s">
        <v>902</v>
      </c>
      <c r="B351" s="20" t="s">
        <v>77</v>
      </c>
      <c r="C351" s="20" t="s">
        <v>127</v>
      </c>
      <c r="D351" s="20" t="s">
        <v>460</v>
      </c>
      <c r="E351" s="39">
        <f t="shared" si="5"/>
        <v>18517.814821851782</v>
      </c>
      <c r="F351" s="37">
        <v>18518</v>
      </c>
      <c r="G351" s="20">
        <v>23.17</v>
      </c>
      <c r="H351" s="20">
        <v>22.3</v>
      </c>
      <c r="I351" s="20">
        <v>5.7</v>
      </c>
      <c r="J351" s="20">
        <v>104</v>
      </c>
      <c r="K351" s="27" t="s">
        <v>996</v>
      </c>
      <c r="L351" s="20" t="s">
        <v>997</v>
      </c>
      <c r="M351" s="27">
        <v>345</v>
      </c>
      <c r="N351" s="38"/>
      <c r="O351" s="38">
        <v>104</v>
      </c>
      <c r="P351" s="38"/>
    </row>
    <row r="352" spans="1:16">
      <c r="A352" s="26" t="s">
        <v>903</v>
      </c>
      <c r="B352" s="20" t="s">
        <v>77</v>
      </c>
      <c r="C352" s="20" t="s">
        <v>127</v>
      </c>
      <c r="D352" s="20" t="s">
        <v>461</v>
      </c>
      <c r="E352" s="39">
        <f t="shared" si="5"/>
        <v>13733.862661373387</v>
      </c>
      <c r="F352" s="37">
        <v>13734</v>
      </c>
      <c r="G352" s="20">
        <v>17.190000000000001</v>
      </c>
      <c r="H352" s="20">
        <v>16.190000000000001</v>
      </c>
      <c r="I352" s="20">
        <v>7.4</v>
      </c>
      <c r="J352" s="20">
        <v>106</v>
      </c>
      <c r="K352" s="27" t="s">
        <v>996</v>
      </c>
      <c r="L352" s="20" t="s">
        <v>997</v>
      </c>
      <c r="M352" s="27">
        <v>346</v>
      </c>
      <c r="N352" s="38"/>
      <c r="O352" s="38">
        <v>106</v>
      </c>
      <c r="P352" s="38"/>
    </row>
    <row r="353" spans="1:16">
      <c r="A353" s="26" t="s">
        <v>904</v>
      </c>
      <c r="B353" s="20" t="s">
        <v>77</v>
      </c>
      <c r="C353" s="20" t="s">
        <v>127</v>
      </c>
      <c r="D353" s="20" t="s">
        <v>462</v>
      </c>
      <c r="E353" s="39">
        <f t="shared" si="5"/>
        <v>10842.891571084288</v>
      </c>
      <c r="F353" s="37">
        <v>10843</v>
      </c>
      <c r="G353" s="20">
        <v>13.57</v>
      </c>
      <c r="H353" s="20">
        <v>12.93</v>
      </c>
      <c r="I353" s="20">
        <v>5.2</v>
      </c>
      <c r="J353" s="20">
        <v>105</v>
      </c>
      <c r="K353" s="27" t="s">
        <v>996</v>
      </c>
      <c r="L353" s="20" t="s">
        <v>997</v>
      </c>
      <c r="M353" s="27">
        <v>347</v>
      </c>
      <c r="N353" s="38"/>
      <c r="O353" s="38">
        <v>105</v>
      </c>
      <c r="P353" s="38"/>
    </row>
    <row r="354" spans="1:16">
      <c r="A354" s="26" t="s">
        <v>905</v>
      </c>
      <c r="B354" s="20" t="s">
        <v>77</v>
      </c>
      <c r="C354" s="20" t="s">
        <v>127</v>
      </c>
      <c r="D354" s="20" t="s">
        <v>463</v>
      </c>
      <c r="E354" s="39">
        <f t="shared" si="5"/>
        <v>10752.892471075289</v>
      </c>
      <c r="F354" s="37">
        <v>10753</v>
      </c>
      <c r="G354" s="20">
        <v>13.46</v>
      </c>
      <c r="H354" s="20">
        <v>14.24</v>
      </c>
      <c r="I354" s="20">
        <v>-6.1</v>
      </c>
      <c r="J354" s="20">
        <v>94</v>
      </c>
      <c r="K354" s="27" t="s">
        <v>996</v>
      </c>
      <c r="L354" s="20" t="s">
        <v>997</v>
      </c>
      <c r="M354" s="27">
        <v>348</v>
      </c>
      <c r="N354" s="38"/>
      <c r="O354" s="38">
        <v>94</v>
      </c>
      <c r="P354" s="38"/>
    </row>
    <row r="355" spans="1:16">
      <c r="A355" s="26" t="s">
        <v>906</v>
      </c>
      <c r="B355" s="20" t="s">
        <v>77</v>
      </c>
      <c r="C355" s="20" t="s">
        <v>127</v>
      </c>
      <c r="D355" s="20" t="s">
        <v>464</v>
      </c>
      <c r="E355" s="39">
        <f t="shared" si="5"/>
        <v>1297.9870201297988</v>
      </c>
      <c r="F355" s="37">
        <v>1298</v>
      </c>
      <c r="G355" s="20">
        <v>1.62</v>
      </c>
      <c r="H355" s="20">
        <v>1.84</v>
      </c>
      <c r="I355" s="20">
        <v>-4.4000000000000004</v>
      </c>
      <c r="J355" s="20">
        <v>88</v>
      </c>
      <c r="K355" s="27" t="s">
        <v>994</v>
      </c>
      <c r="L355" s="20" t="s">
        <v>997</v>
      </c>
      <c r="M355" s="27">
        <v>349</v>
      </c>
      <c r="N355" s="38"/>
      <c r="O355" s="38">
        <v>88</v>
      </c>
      <c r="P355" s="38"/>
    </row>
    <row r="356" spans="1:16">
      <c r="A356" s="26" t="s">
        <v>907</v>
      </c>
      <c r="B356" s="20" t="s">
        <v>78</v>
      </c>
      <c r="C356" s="20" t="s">
        <v>128</v>
      </c>
      <c r="D356" s="20" t="s">
        <v>456</v>
      </c>
      <c r="E356" s="39">
        <f t="shared" si="5"/>
        <v>8075.9192408075924</v>
      </c>
      <c r="F356" s="37">
        <v>8076</v>
      </c>
      <c r="G356" s="20">
        <v>15.37</v>
      </c>
      <c r="H356" s="20">
        <v>15.2</v>
      </c>
      <c r="I356" s="20">
        <v>1.1000000000000001</v>
      </c>
      <c r="J356" s="20">
        <v>101</v>
      </c>
      <c r="K356" s="27" t="s">
        <v>996</v>
      </c>
      <c r="L356" s="20" t="s">
        <v>997</v>
      </c>
      <c r="M356" s="27">
        <v>350</v>
      </c>
      <c r="N356" s="38"/>
      <c r="O356" s="38">
        <v>101</v>
      </c>
      <c r="P356" s="38"/>
    </row>
    <row r="357" spans="1:16">
      <c r="A357" s="26" t="s">
        <v>908</v>
      </c>
      <c r="B357" s="20" t="s">
        <v>78</v>
      </c>
      <c r="C357" s="20" t="s">
        <v>128</v>
      </c>
      <c r="D357" s="20" t="s">
        <v>457</v>
      </c>
      <c r="E357" s="39">
        <f t="shared" si="5"/>
        <v>11295.887041129588</v>
      </c>
      <c r="F357" s="37">
        <v>11296</v>
      </c>
      <c r="G357" s="20">
        <v>21.5</v>
      </c>
      <c r="H357" s="20">
        <v>22.81</v>
      </c>
      <c r="I357" s="20">
        <v>-6.8</v>
      </c>
      <c r="J357" s="20">
        <v>94</v>
      </c>
      <c r="K357" s="27" t="s">
        <v>996</v>
      </c>
      <c r="L357" s="20" t="s">
        <v>997</v>
      </c>
      <c r="M357" s="27">
        <v>351</v>
      </c>
      <c r="N357" s="38"/>
      <c r="O357" s="38">
        <v>94</v>
      </c>
      <c r="P357" s="38"/>
    </row>
    <row r="358" spans="1:16">
      <c r="A358" s="26" t="s">
        <v>909</v>
      </c>
      <c r="B358" s="20" t="s">
        <v>78</v>
      </c>
      <c r="C358" s="20" t="s">
        <v>128</v>
      </c>
      <c r="D358" s="20" t="s">
        <v>458</v>
      </c>
      <c r="E358" s="39">
        <f t="shared" si="5"/>
        <v>9014.9098509014912</v>
      </c>
      <c r="F358" s="37">
        <v>9015</v>
      </c>
      <c r="G358" s="20">
        <v>17.16</v>
      </c>
      <c r="H358" s="20">
        <v>17.32</v>
      </c>
      <c r="I358" s="20">
        <v>-0.9</v>
      </c>
      <c r="J358" s="20">
        <v>99</v>
      </c>
      <c r="K358" s="27" t="s">
        <v>996</v>
      </c>
      <c r="L358" s="20" t="s">
        <v>997</v>
      </c>
      <c r="M358" s="27">
        <v>352</v>
      </c>
      <c r="N358" s="38"/>
      <c r="O358" s="38">
        <v>99</v>
      </c>
      <c r="P358" s="38"/>
    </row>
    <row r="359" spans="1:16">
      <c r="A359" s="26" t="s">
        <v>910</v>
      </c>
      <c r="B359" s="20" t="s">
        <v>78</v>
      </c>
      <c r="C359" s="20" t="s">
        <v>128</v>
      </c>
      <c r="D359" s="20" t="s">
        <v>459</v>
      </c>
      <c r="E359" s="39">
        <f t="shared" si="5"/>
        <v>6625.9337406625937</v>
      </c>
      <c r="F359" s="37">
        <v>6626</v>
      </c>
      <c r="G359" s="20">
        <v>12.61</v>
      </c>
      <c r="H359" s="20">
        <v>12.83</v>
      </c>
      <c r="I359" s="20">
        <v>-1.5</v>
      </c>
      <c r="J359" s="20">
        <v>98</v>
      </c>
      <c r="K359" s="27" t="s">
        <v>996</v>
      </c>
      <c r="L359" s="20" t="s">
        <v>997</v>
      </c>
      <c r="M359" s="27">
        <v>353</v>
      </c>
      <c r="N359" s="38"/>
      <c r="O359" s="38">
        <v>98</v>
      </c>
      <c r="P359" s="38"/>
    </row>
    <row r="360" spans="1:16">
      <c r="A360" s="26" t="s">
        <v>911</v>
      </c>
      <c r="B360" s="20" t="s">
        <v>78</v>
      </c>
      <c r="C360" s="20" t="s">
        <v>128</v>
      </c>
      <c r="D360" s="20" t="s">
        <v>460</v>
      </c>
      <c r="E360" s="39">
        <f t="shared" si="5"/>
        <v>13620.863791362086</v>
      </c>
      <c r="F360" s="37">
        <v>13621</v>
      </c>
      <c r="G360" s="20">
        <v>25.92</v>
      </c>
      <c r="H360" s="20">
        <v>24.88</v>
      </c>
      <c r="I360" s="20">
        <v>5.3</v>
      </c>
      <c r="J360" s="20">
        <v>104</v>
      </c>
      <c r="K360" s="27" t="s">
        <v>996</v>
      </c>
      <c r="L360" s="20" t="s">
        <v>997</v>
      </c>
      <c r="M360" s="27">
        <v>354</v>
      </c>
      <c r="N360" s="38"/>
      <c r="O360" s="38">
        <v>104</v>
      </c>
      <c r="P360" s="38"/>
    </row>
    <row r="361" spans="1:16">
      <c r="A361" s="26" t="s">
        <v>912</v>
      </c>
      <c r="B361" s="20" t="s">
        <v>78</v>
      </c>
      <c r="C361" s="20" t="s">
        <v>128</v>
      </c>
      <c r="D361" s="20" t="s">
        <v>461</v>
      </c>
      <c r="E361" s="39">
        <f t="shared" si="5"/>
        <v>2716.9728302716971</v>
      </c>
      <c r="F361" s="37">
        <v>2717</v>
      </c>
      <c r="G361" s="20">
        <v>5.17</v>
      </c>
      <c r="H361" s="20">
        <v>4.93</v>
      </c>
      <c r="I361" s="20">
        <v>2.4</v>
      </c>
      <c r="J361" s="20">
        <v>105</v>
      </c>
      <c r="K361" s="27" t="s">
        <v>994</v>
      </c>
      <c r="L361" s="20" t="s">
        <v>997</v>
      </c>
      <c r="M361" s="27">
        <v>355</v>
      </c>
      <c r="N361" s="38"/>
      <c r="O361" s="38">
        <v>105</v>
      </c>
      <c r="P361" s="38"/>
    </row>
    <row r="362" spans="1:16">
      <c r="A362" s="26" t="s">
        <v>913</v>
      </c>
      <c r="B362" s="20" t="s">
        <v>78</v>
      </c>
      <c r="C362" s="20" t="s">
        <v>128</v>
      </c>
      <c r="D362" s="20" t="s">
        <v>462</v>
      </c>
      <c r="E362" s="39">
        <f t="shared" si="5"/>
        <v>830.99169008309912</v>
      </c>
      <c r="F362" s="20">
        <v>831</v>
      </c>
      <c r="G362" s="20">
        <v>1.58</v>
      </c>
      <c r="H362" s="20">
        <v>1.45</v>
      </c>
      <c r="I362" s="20">
        <v>2.5</v>
      </c>
      <c r="J362" s="20">
        <v>109</v>
      </c>
      <c r="K362" s="27" t="s">
        <v>994</v>
      </c>
      <c r="L362" s="20" t="s">
        <v>997</v>
      </c>
      <c r="M362" s="27">
        <v>356</v>
      </c>
      <c r="N362" s="38"/>
      <c r="O362" s="38">
        <v>109</v>
      </c>
      <c r="P362" s="38"/>
    </row>
    <row r="363" spans="1:16">
      <c r="A363" s="26" t="s">
        <v>914</v>
      </c>
      <c r="B363" s="20" t="s">
        <v>78</v>
      </c>
      <c r="C363" s="20" t="s">
        <v>128</v>
      </c>
      <c r="D363" s="20" t="s">
        <v>463</v>
      </c>
      <c r="E363" s="39">
        <f t="shared" si="5"/>
        <v>340.99659003409965</v>
      </c>
      <c r="F363" s="20">
        <v>341</v>
      </c>
      <c r="G363" s="20">
        <v>0.65</v>
      </c>
      <c r="H363" s="20">
        <v>0.56999999999999995</v>
      </c>
      <c r="I363" s="20">
        <v>2.2999999999999998</v>
      </c>
      <c r="J363" s="20">
        <v>114</v>
      </c>
      <c r="K363" s="27" t="s">
        <v>998</v>
      </c>
      <c r="L363" s="20" t="s">
        <v>997</v>
      </c>
      <c r="M363" s="27">
        <v>357</v>
      </c>
      <c r="N363" s="38"/>
      <c r="O363" s="38">
        <v>114</v>
      </c>
      <c r="P363" s="38"/>
    </row>
    <row r="364" spans="1:16">
      <c r="A364" s="26" t="s">
        <v>915</v>
      </c>
      <c r="B364" s="20" t="s">
        <v>78</v>
      </c>
      <c r="C364" s="20" t="s">
        <v>128</v>
      </c>
      <c r="D364" s="20" t="s">
        <v>464</v>
      </c>
      <c r="E364" s="39">
        <f t="shared" si="5"/>
        <v>17.999820001799982</v>
      </c>
      <c r="F364" s="20">
        <v>18</v>
      </c>
      <c r="G364" s="20">
        <v>0.03</v>
      </c>
      <c r="H364" s="20">
        <v>0.02</v>
      </c>
      <c r="I364" s="20">
        <v>1.9</v>
      </c>
      <c r="J364" s="20">
        <v>159</v>
      </c>
      <c r="K364" s="27" t="s">
        <v>998</v>
      </c>
      <c r="L364" s="20" t="s">
        <v>995</v>
      </c>
      <c r="M364" s="27">
        <v>358</v>
      </c>
      <c r="N364" s="38"/>
      <c r="O364" s="38"/>
      <c r="P364" s="38">
        <v>159</v>
      </c>
    </row>
    <row r="365" spans="1:16">
      <c r="A365" s="26" t="s">
        <v>916</v>
      </c>
      <c r="B365" s="20" t="s">
        <v>79</v>
      </c>
      <c r="C365" s="20" t="s">
        <v>129</v>
      </c>
      <c r="D365" s="20" t="s">
        <v>456</v>
      </c>
      <c r="E365" s="39">
        <f t="shared" si="5"/>
        <v>6332.9366706332939</v>
      </c>
      <c r="F365" s="37">
        <v>6333</v>
      </c>
      <c r="G365" s="20">
        <v>12.05</v>
      </c>
      <c r="H365" s="20">
        <v>11.79</v>
      </c>
      <c r="I365" s="20">
        <v>1.8</v>
      </c>
      <c r="J365" s="20">
        <v>102</v>
      </c>
      <c r="K365" s="27" t="s">
        <v>996</v>
      </c>
      <c r="L365" s="20" t="s">
        <v>997</v>
      </c>
      <c r="M365" s="27">
        <v>359</v>
      </c>
      <c r="N365" s="38"/>
      <c r="O365" s="38">
        <v>102</v>
      </c>
      <c r="P365" s="38"/>
    </row>
    <row r="366" spans="1:16">
      <c r="A366" s="26" t="s">
        <v>917</v>
      </c>
      <c r="B366" s="20" t="s">
        <v>79</v>
      </c>
      <c r="C366" s="20" t="s">
        <v>129</v>
      </c>
      <c r="D366" s="20" t="s">
        <v>457</v>
      </c>
      <c r="E366" s="39">
        <f t="shared" si="5"/>
        <v>6779.932200677993</v>
      </c>
      <c r="F366" s="37">
        <v>6780</v>
      </c>
      <c r="G366" s="20">
        <v>12.9</v>
      </c>
      <c r="H366" s="20">
        <v>14.02</v>
      </c>
      <c r="I366" s="20">
        <v>-7</v>
      </c>
      <c r="J366" s="20">
        <v>92</v>
      </c>
      <c r="K366" s="27" t="s">
        <v>996</v>
      </c>
      <c r="L366" s="20" t="s">
        <v>997</v>
      </c>
      <c r="M366" s="27">
        <v>360</v>
      </c>
      <c r="N366" s="38"/>
      <c r="O366" s="38">
        <v>92</v>
      </c>
      <c r="P366" s="38"/>
    </row>
    <row r="367" spans="1:16">
      <c r="A367" s="26" t="s">
        <v>918</v>
      </c>
      <c r="B367" s="20" t="s">
        <v>79</v>
      </c>
      <c r="C367" s="20" t="s">
        <v>129</v>
      </c>
      <c r="D367" s="20" t="s">
        <v>458</v>
      </c>
      <c r="E367" s="39">
        <f t="shared" si="5"/>
        <v>4726.9527304726953</v>
      </c>
      <c r="F367" s="37">
        <v>4727</v>
      </c>
      <c r="G367" s="20">
        <v>9</v>
      </c>
      <c r="H367" s="20">
        <v>9.59</v>
      </c>
      <c r="I367" s="20">
        <v>-4.4000000000000004</v>
      </c>
      <c r="J367" s="20">
        <v>94</v>
      </c>
      <c r="K367" s="27" t="s">
        <v>996</v>
      </c>
      <c r="L367" s="20" t="s">
        <v>997</v>
      </c>
      <c r="M367" s="27">
        <v>361</v>
      </c>
      <c r="N367" s="38"/>
      <c r="O367" s="38">
        <v>94</v>
      </c>
      <c r="P367" s="38"/>
    </row>
    <row r="368" spans="1:16">
      <c r="A368" s="26" t="s">
        <v>919</v>
      </c>
      <c r="B368" s="20" t="s">
        <v>79</v>
      </c>
      <c r="C368" s="20" t="s">
        <v>129</v>
      </c>
      <c r="D368" s="20" t="s">
        <v>459</v>
      </c>
      <c r="E368" s="39">
        <f t="shared" si="5"/>
        <v>3746.9625303746961</v>
      </c>
      <c r="F368" s="37">
        <v>3747</v>
      </c>
      <c r="G368" s="20">
        <v>7.13</v>
      </c>
      <c r="H368" s="20">
        <v>7.77</v>
      </c>
      <c r="I368" s="20">
        <v>-5.2</v>
      </c>
      <c r="J368" s="20">
        <v>92</v>
      </c>
      <c r="K368" s="27" t="s">
        <v>996</v>
      </c>
      <c r="L368" s="20" t="s">
        <v>997</v>
      </c>
      <c r="M368" s="27">
        <v>362</v>
      </c>
      <c r="N368" s="38"/>
      <c r="O368" s="38">
        <v>92</v>
      </c>
      <c r="P368" s="38"/>
    </row>
    <row r="369" spans="1:16">
      <c r="A369" s="26" t="s">
        <v>920</v>
      </c>
      <c r="B369" s="20" t="s">
        <v>79</v>
      </c>
      <c r="C369" s="20" t="s">
        <v>129</v>
      </c>
      <c r="D369" s="20" t="s">
        <v>460</v>
      </c>
      <c r="E369" s="39">
        <f t="shared" si="5"/>
        <v>12434.875651243488</v>
      </c>
      <c r="F369" s="37">
        <v>12435</v>
      </c>
      <c r="G369" s="20">
        <v>23.67</v>
      </c>
      <c r="H369" s="20">
        <v>23.63</v>
      </c>
      <c r="I369" s="20">
        <v>0.2</v>
      </c>
      <c r="J369" s="20">
        <v>100</v>
      </c>
      <c r="K369" s="27" t="s">
        <v>996</v>
      </c>
      <c r="L369" s="20" t="s">
        <v>997</v>
      </c>
      <c r="M369" s="27">
        <v>363</v>
      </c>
      <c r="N369" s="38"/>
      <c r="O369" s="38">
        <v>100</v>
      </c>
      <c r="P369" s="38"/>
    </row>
    <row r="370" spans="1:16">
      <c r="A370" s="26" t="s">
        <v>921</v>
      </c>
      <c r="B370" s="20" t="s">
        <v>79</v>
      </c>
      <c r="C370" s="20" t="s">
        <v>129</v>
      </c>
      <c r="D370" s="20" t="s">
        <v>461</v>
      </c>
      <c r="E370" s="39">
        <f t="shared" si="5"/>
        <v>7747.9225207747922</v>
      </c>
      <c r="F370" s="37">
        <v>7748</v>
      </c>
      <c r="G370" s="20">
        <v>14.75</v>
      </c>
      <c r="H370" s="20">
        <v>14.22</v>
      </c>
      <c r="I370" s="20">
        <v>3.3</v>
      </c>
      <c r="J370" s="20">
        <v>104</v>
      </c>
      <c r="K370" s="27" t="s">
        <v>996</v>
      </c>
      <c r="L370" s="20" t="s">
        <v>997</v>
      </c>
      <c r="M370" s="27">
        <v>364</v>
      </c>
      <c r="N370" s="38"/>
      <c r="O370" s="38">
        <v>104</v>
      </c>
      <c r="P370" s="38"/>
    </row>
    <row r="371" spans="1:16">
      <c r="A371" s="26" t="s">
        <v>922</v>
      </c>
      <c r="B371" s="20" t="s">
        <v>79</v>
      </c>
      <c r="C371" s="20" t="s">
        <v>129</v>
      </c>
      <c r="D371" s="20" t="s">
        <v>462</v>
      </c>
      <c r="E371" s="39">
        <f t="shared" si="5"/>
        <v>5284.9471505284946</v>
      </c>
      <c r="F371" s="37">
        <v>5285</v>
      </c>
      <c r="G371" s="20">
        <v>10.06</v>
      </c>
      <c r="H371" s="20">
        <v>9.61</v>
      </c>
      <c r="I371" s="20">
        <v>3.4</v>
      </c>
      <c r="J371" s="20">
        <v>105</v>
      </c>
      <c r="K371" s="27" t="s">
        <v>996</v>
      </c>
      <c r="L371" s="20" t="s">
        <v>997</v>
      </c>
      <c r="M371" s="27">
        <v>365</v>
      </c>
      <c r="N371" s="38"/>
      <c r="O371" s="38">
        <v>105</v>
      </c>
      <c r="P371" s="38"/>
    </row>
    <row r="372" spans="1:16">
      <c r="A372" s="26" t="s">
        <v>923</v>
      </c>
      <c r="B372" s="20" t="s">
        <v>79</v>
      </c>
      <c r="C372" s="20" t="s">
        <v>129</v>
      </c>
      <c r="D372" s="20" t="s">
        <v>463</v>
      </c>
      <c r="E372" s="39">
        <f t="shared" si="5"/>
        <v>4880.9511904880956</v>
      </c>
      <c r="F372" s="37">
        <v>4881</v>
      </c>
      <c r="G372" s="20">
        <v>9.2899999999999991</v>
      </c>
      <c r="H372" s="20">
        <v>8.4700000000000006</v>
      </c>
      <c r="I372" s="20">
        <v>6.4</v>
      </c>
      <c r="J372" s="20">
        <v>110</v>
      </c>
      <c r="K372" s="27" t="s">
        <v>996</v>
      </c>
      <c r="L372" s="20" t="s">
        <v>997</v>
      </c>
      <c r="M372" s="27">
        <v>366</v>
      </c>
      <c r="N372" s="38"/>
      <c r="O372" s="38">
        <v>110</v>
      </c>
      <c r="P372" s="38"/>
    </row>
    <row r="373" spans="1:16">
      <c r="A373" s="26" t="s">
        <v>924</v>
      </c>
      <c r="B373" s="20" t="s">
        <v>79</v>
      </c>
      <c r="C373" s="20" t="s">
        <v>129</v>
      </c>
      <c r="D373" s="20" t="s">
        <v>464</v>
      </c>
      <c r="E373" s="39">
        <f t="shared" si="5"/>
        <v>604.9939500604994</v>
      </c>
      <c r="F373" s="20">
        <v>605</v>
      </c>
      <c r="G373" s="20">
        <v>1.1499999999999999</v>
      </c>
      <c r="H373" s="20">
        <v>0.9</v>
      </c>
      <c r="I373" s="20">
        <v>5.8</v>
      </c>
      <c r="J373" s="20">
        <v>128</v>
      </c>
      <c r="K373" s="27" t="s">
        <v>998</v>
      </c>
      <c r="L373" s="20" t="s">
        <v>995</v>
      </c>
      <c r="M373" s="27">
        <v>367</v>
      </c>
      <c r="N373" s="38"/>
      <c r="O373" s="38"/>
      <c r="P373" s="38">
        <v>128</v>
      </c>
    </row>
    <row r="374" spans="1:16">
      <c r="A374" s="26" t="s">
        <v>925</v>
      </c>
      <c r="B374" s="20" t="s">
        <v>80</v>
      </c>
      <c r="C374" s="20" t="s">
        <v>130</v>
      </c>
      <c r="D374" s="20" t="s">
        <v>456</v>
      </c>
      <c r="E374" s="39">
        <f t="shared" si="5"/>
        <v>6388.9361106388933</v>
      </c>
      <c r="F374" s="37">
        <v>6389</v>
      </c>
      <c r="G374" s="20">
        <v>7.59</v>
      </c>
      <c r="H374" s="20">
        <v>8.4700000000000006</v>
      </c>
      <c r="I374" s="20">
        <v>-8.8000000000000007</v>
      </c>
      <c r="J374" s="20">
        <v>90</v>
      </c>
      <c r="K374" s="27" t="s">
        <v>996</v>
      </c>
      <c r="L374" s="20" t="s">
        <v>997</v>
      </c>
      <c r="M374" s="27">
        <v>368</v>
      </c>
      <c r="N374" s="38"/>
      <c r="O374" s="38">
        <v>90</v>
      </c>
      <c r="P374" s="38"/>
    </row>
    <row r="375" spans="1:16">
      <c r="A375" s="26" t="s">
        <v>926</v>
      </c>
      <c r="B375" s="20" t="s">
        <v>80</v>
      </c>
      <c r="C375" s="20" t="s">
        <v>130</v>
      </c>
      <c r="D375" s="20" t="s">
        <v>457</v>
      </c>
      <c r="E375" s="39">
        <f t="shared" si="5"/>
        <v>6186.9381306186942</v>
      </c>
      <c r="F375" s="37">
        <v>6187</v>
      </c>
      <c r="G375" s="20">
        <v>7.35</v>
      </c>
      <c r="H375" s="20">
        <v>8.35</v>
      </c>
      <c r="I375" s="20">
        <v>-10.1</v>
      </c>
      <c r="J375" s="20">
        <v>88</v>
      </c>
      <c r="K375" s="27" t="s">
        <v>996</v>
      </c>
      <c r="L375" s="20" t="s">
        <v>997</v>
      </c>
      <c r="M375" s="27">
        <v>369</v>
      </c>
      <c r="N375" s="38"/>
      <c r="O375" s="38">
        <v>88</v>
      </c>
      <c r="P375" s="38"/>
    </row>
    <row r="376" spans="1:16">
      <c r="A376" s="26" t="s">
        <v>927</v>
      </c>
      <c r="B376" s="20" t="s">
        <v>80</v>
      </c>
      <c r="C376" s="20" t="s">
        <v>130</v>
      </c>
      <c r="D376" s="20" t="s">
        <v>458</v>
      </c>
      <c r="E376" s="39">
        <f t="shared" si="5"/>
        <v>5068.949310506895</v>
      </c>
      <c r="F376" s="37">
        <v>5069</v>
      </c>
      <c r="G376" s="20">
        <v>6.02</v>
      </c>
      <c r="H376" s="20">
        <v>6.54</v>
      </c>
      <c r="I376" s="20">
        <v>-5.8</v>
      </c>
      <c r="J376" s="20">
        <v>92</v>
      </c>
      <c r="K376" s="27" t="s">
        <v>996</v>
      </c>
      <c r="L376" s="20" t="s">
        <v>997</v>
      </c>
      <c r="M376" s="27">
        <v>370</v>
      </c>
      <c r="N376" s="38"/>
      <c r="O376" s="38">
        <v>92</v>
      </c>
      <c r="P376" s="38"/>
    </row>
    <row r="377" spans="1:16">
      <c r="A377" s="26" t="s">
        <v>928</v>
      </c>
      <c r="B377" s="20" t="s">
        <v>80</v>
      </c>
      <c r="C377" s="20" t="s">
        <v>130</v>
      </c>
      <c r="D377" s="20" t="s">
        <v>459</v>
      </c>
      <c r="E377" s="39">
        <f t="shared" si="5"/>
        <v>4360.9563904360957</v>
      </c>
      <c r="F377" s="37">
        <v>4361</v>
      </c>
      <c r="G377" s="20">
        <v>5.18</v>
      </c>
      <c r="H377" s="20">
        <v>5.56</v>
      </c>
      <c r="I377" s="20">
        <v>-4.5999999999999996</v>
      </c>
      <c r="J377" s="20">
        <v>93</v>
      </c>
      <c r="K377" s="27" t="s">
        <v>996</v>
      </c>
      <c r="L377" s="20" t="s">
        <v>997</v>
      </c>
      <c r="M377" s="27">
        <v>371</v>
      </c>
      <c r="N377" s="38"/>
      <c r="O377" s="38">
        <v>93</v>
      </c>
      <c r="P377" s="38"/>
    </row>
    <row r="378" spans="1:16">
      <c r="A378" s="26" t="s">
        <v>929</v>
      </c>
      <c r="B378" s="20" t="s">
        <v>80</v>
      </c>
      <c r="C378" s="20" t="s">
        <v>130</v>
      </c>
      <c r="D378" s="20" t="s">
        <v>460</v>
      </c>
      <c r="E378" s="39">
        <f t="shared" si="5"/>
        <v>17621.823781762181</v>
      </c>
      <c r="F378" s="37">
        <v>17622</v>
      </c>
      <c r="G378" s="20">
        <v>20.92</v>
      </c>
      <c r="H378" s="20">
        <v>20.79</v>
      </c>
      <c r="I378" s="20">
        <v>0.9</v>
      </c>
      <c r="J378" s="20">
        <v>101</v>
      </c>
      <c r="K378" s="27" t="s">
        <v>996</v>
      </c>
      <c r="L378" s="20" t="s">
        <v>997</v>
      </c>
      <c r="M378" s="27">
        <v>372</v>
      </c>
      <c r="N378" s="38"/>
      <c r="O378" s="38">
        <v>101</v>
      </c>
      <c r="P378" s="38"/>
    </row>
    <row r="379" spans="1:16">
      <c r="A379" s="26" t="s">
        <v>930</v>
      </c>
      <c r="B379" s="20" t="s">
        <v>80</v>
      </c>
      <c r="C379" s="20" t="s">
        <v>130</v>
      </c>
      <c r="D379" s="20" t="s">
        <v>461</v>
      </c>
      <c r="E379" s="39">
        <f t="shared" si="5"/>
        <v>14477.855221447786</v>
      </c>
      <c r="F379" s="37">
        <v>14478</v>
      </c>
      <c r="G379" s="20">
        <v>17.190000000000001</v>
      </c>
      <c r="H379" s="20">
        <v>16.3</v>
      </c>
      <c r="I379" s="20">
        <v>6.7</v>
      </c>
      <c r="J379" s="20">
        <v>105</v>
      </c>
      <c r="K379" s="27" t="s">
        <v>996</v>
      </c>
      <c r="L379" s="20" t="s">
        <v>997</v>
      </c>
      <c r="M379" s="27">
        <v>373</v>
      </c>
      <c r="N379" s="38"/>
      <c r="O379" s="38">
        <v>105</v>
      </c>
      <c r="P379" s="38"/>
    </row>
    <row r="380" spans="1:16">
      <c r="A380" s="26" t="s">
        <v>931</v>
      </c>
      <c r="B380" s="20" t="s">
        <v>80</v>
      </c>
      <c r="C380" s="20" t="s">
        <v>130</v>
      </c>
      <c r="D380" s="20" t="s">
        <v>462</v>
      </c>
      <c r="E380" s="39">
        <f t="shared" si="5"/>
        <v>12730.872691273087</v>
      </c>
      <c r="F380" s="37">
        <v>12731</v>
      </c>
      <c r="G380" s="20">
        <v>15.11</v>
      </c>
      <c r="H380" s="20">
        <v>14.07</v>
      </c>
      <c r="I380" s="20">
        <v>8.4</v>
      </c>
      <c r="J380" s="20">
        <v>107</v>
      </c>
      <c r="K380" s="27" t="s">
        <v>996</v>
      </c>
      <c r="L380" s="20" t="s">
        <v>997</v>
      </c>
      <c r="M380" s="27">
        <v>374</v>
      </c>
      <c r="N380" s="38"/>
      <c r="O380" s="38">
        <v>107</v>
      </c>
      <c r="P380" s="38"/>
    </row>
    <row r="381" spans="1:16">
      <c r="A381" s="26" t="s">
        <v>932</v>
      </c>
      <c r="B381" s="20" t="s">
        <v>80</v>
      </c>
      <c r="C381" s="20" t="s">
        <v>130</v>
      </c>
      <c r="D381" s="20" t="s">
        <v>463</v>
      </c>
      <c r="E381" s="39">
        <f t="shared" si="5"/>
        <v>15072.849271507284</v>
      </c>
      <c r="F381" s="37">
        <v>15073</v>
      </c>
      <c r="G381" s="20">
        <v>17.89</v>
      </c>
      <c r="H381" s="20">
        <v>17.309999999999999</v>
      </c>
      <c r="I381" s="20">
        <v>4.3</v>
      </c>
      <c r="J381" s="20">
        <v>103</v>
      </c>
      <c r="K381" s="27" t="s">
        <v>996</v>
      </c>
      <c r="L381" s="20" t="s">
        <v>997</v>
      </c>
      <c r="M381" s="27">
        <v>375</v>
      </c>
      <c r="N381" s="38"/>
      <c r="O381" s="38">
        <v>103</v>
      </c>
      <c r="P381" s="38"/>
    </row>
    <row r="382" spans="1:16">
      <c r="A382" s="26" t="s">
        <v>933</v>
      </c>
      <c r="B382" s="20" t="s">
        <v>80</v>
      </c>
      <c r="C382" s="20" t="s">
        <v>130</v>
      </c>
      <c r="D382" s="20" t="s">
        <v>464</v>
      </c>
      <c r="E382" s="39">
        <f t="shared" si="5"/>
        <v>2321.9767802321976</v>
      </c>
      <c r="F382" s="37">
        <v>2322</v>
      </c>
      <c r="G382" s="20">
        <v>2.76</v>
      </c>
      <c r="H382" s="20">
        <v>2.63</v>
      </c>
      <c r="I382" s="20">
        <v>2.2000000000000002</v>
      </c>
      <c r="J382" s="20">
        <v>105</v>
      </c>
      <c r="K382" s="27" t="s">
        <v>994</v>
      </c>
      <c r="L382" s="20" t="s">
        <v>997</v>
      </c>
      <c r="M382" s="27">
        <v>376</v>
      </c>
      <c r="N382" s="38"/>
      <c r="O382" s="38">
        <v>105</v>
      </c>
      <c r="P382" s="38"/>
    </row>
    <row r="383" spans="1:16">
      <c r="A383" s="26" t="s">
        <v>473</v>
      </c>
      <c r="B383" s="20" t="s">
        <v>81</v>
      </c>
      <c r="C383" s="20" t="s">
        <v>131</v>
      </c>
      <c r="D383" s="20" t="s">
        <v>473</v>
      </c>
      <c r="E383" s="39">
        <f t="shared" si="5"/>
        <v>7841.921580784192</v>
      </c>
      <c r="F383" s="37">
        <v>7842</v>
      </c>
      <c r="G383" s="20">
        <v>7.85</v>
      </c>
      <c r="H383" s="20">
        <v>2.69</v>
      </c>
      <c r="I383" s="20">
        <v>97.6</v>
      </c>
      <c r="J383" s="20">
        <v>292</v>
      </c>
      <c r="K383" s="27" t="s">
        <v>994</v>
      </c>
      <c r="L383" s="20" t="s">
        <v>995</v>
      </c>
      <c r="M383" s="27">
        <v>377</v>
      </c>
      <c r="N383" s="38"/>
      <c r="O383" s="38"/>
      <c r="P383" s="38">
        <v>292</v>
      </c>
    </row>
    <row r="384" spans="1:16">
      <c r="A384" s="26" t="s">
        <v>474</v>
      </c>
      <c r="B384" s="20" t="s">
        <v>81</v>
      </c>
      <c r="C384" s="20" t="s">
        <v>131</v>
      </c>
      <c r="D384" s="20" t="s">
        <v>474</v>
      </c>
      <c r="E384" s="39">
        <f t="shared" si="5"/>
        <v>11.999880001199989</v>
      </c>
      <c r="F384" s="20">
        <v>12</v>
      </c>
      <c r="G384" s="20">
        <v>0.01</v>
      </c>
      <c r="H384" s="20">
        <v>2.74</v>
      </c>
      <c r="I384" s="20">
        <v>-51.1</v>
      </c>
      <c r="J384" s="20">
        <v>0</v>
      </c>
      <c r="K384" s="27" t="s">
        <v>994</v>
      </c>
      <c r="L384" s="20" t="s">
        <v>995</v>
      </c>
      <c r="M384" s="27">
        <v>378</v>
      </c>
      <c r="N384" s="38">
        <v>0</v>
      </c>
      <c r="O384" s="38"/>
      <c r="P384" s="38"/>
    </row>
    <row r="385" spans="1:16">
      <c r="A385" s="26" t="s">
        <v>475</v>
      </c>
      <c r="B385" s="20" t="s">
        <v>81</v>
      </c>
      <c r="C385" s="20" t="s">
        <v>131</v>
      </c>
      <c r="D385" s="20" t="s">
        <v>475</v>
      </c>
      <c r="E385" s="39">
        <f t="shared" si="5"/>
        <v>17.999820001799982</v>
      </c>
      <c r="F385" s="20">
        <v>18</v>
      </c>
      <c r="G385" s="20">
        <v>0.02</v>
      </c>
      <c r="H385" s="20">
        <v>2.11</v>
      </c>
      <c r="I385" s="20">
        <v>-44.5</v>
      </c>
      <c r="J385" s="20">
        <v>1</v>
      </c>
      <c r="K385" s="27" t="s">
        <v>994</v>
      </c>
      <c r="L385" s="20" t="s">
        <v>995</v>
      </c>
      <c r="M385" s="27">
        <v>379</v>
      </c>
      <c r="N385" s="38">
        <v>1</v>
      </c>
      <c r="O385" s="38"/>
      <c r="P385" s="38"/>
    </row>
    <row r="386" spans="1:16">
      <c r="A386" s="26" t="s">
        <v>476</v>
      </c>
      <c r="B386" s="20" t="s">
        <v>81</v>
      </c>
      <c r="C386" s="20" t="s">
        <v>131</v>
      </c>
      <c r="D386" s="20" t="s">
        <v>476</v>
      </c>
      <c r="E386" s="39">
        <f t="shared" si="5"/>
        <v>7427.9257207427927</v>
      </c>
      <c r="F386" s="37">
        <v>7428</v>
      </c>
      <c r="G386" s="20">
        <v>7.43</v>
      </c>
      <c r="H386" s="20">
        <v>2.56</v>
      </c>
      <c r="I386" s="20">
        <v>94.4</v>
      </c>
      <c r="J386" s="20">
        <v>291</v>
      </c>
      <c r="K386" s="27" t="s">
        <v>994</v>
      </c>
      <c r="L386" s="20" t="s">
        <v>995</v>
      </c>
      <c r="M386" s="27">
        <v>380</v>
      </c>
      <c r="N386" s="38"/>
      <c r="O386" s="38"/>
      <c r="P386" s="38">
        <v>291</v>
      </c>
    </row>
    <row r="387" spans="1:16">
      <c r="A387" s="26" t="s">
        <v>477</v>
      </c>
      <c r="B387" s="20" t="s">
        <v>81</v>
      </c>
      <c r="C387" s="20" t="s">
        <v>131</v>
      </c>
      <c r="D387" s="20" t="s">
        <v>477</v>
      </c>
      <c r="E387" s="39">
        <f t="shared" si="5"/>
        <v>28.99971000289997</v>
      </c>
      <c r="F387" s="20">
        <v>29</v>
      </c>
      <c r="G387" s="20">
        <v>0.03</v>
      </c>
      <c r="H387" s="20">
        <v>2.75</v>
      </c>
      <c r="I387" s="20">
        <v>-50.9</v>
      </c>
      <c r="J387" s="20">
        <v>1</v>
      </c>
      <c r="K387" s="27" t="s">
        <v>994</v>
      </c>
      <c r="L387" s="20" t="s">
        <v>995</v>
      </c>
      <c r="M387" s="27">
        <v>381</v>
      </c>
      <c r="N387" s="38">
        <v>1</v>
      </c>
      <c r="O387" s="38"/>
      <c r="P387" s="38"/>
    </row>
    <row r="388" spans="1:16">
      <c r="A388" s="26" t="s">
        <v>478</v>
      </c>
      <c r="B388" s="20" t="s">
        <v>81</v>
      </c>
      <c r="C388" s="20" t="s">
        <v>131</v>
      </c>
      <c r="D388" s="20" t="s">
        <v>478</v>
      </c>
      <c r="E388" s="39">
        <f t="shared" si="5"/>
        <v>42.999570004299954</v>
      </c>
      <c r="F388" s="20">
        <v>43</v>
      </c>
      <c r="G388" s="20">
        <v>0.04</v>
      </c>
      <c r="H388" s="20">
        <v>1.64</v>
      </c>
      <c r="I388" s="20">
        <v>-38.5</v>
      </c>
      <c r="J388" s="20">
        <v>3</v>
      </c>
      <c r="K388" s="27" t="s">
        <v>994</v>
      </c>
      <c r="L388" s="20" t="s">
        <v>995</v>
      </c>
      <c r="M388" s="27">
        <v>382</v>
      </c>
      <c r="N388" s="38">
        <v>3</v>
      </c>
      <c r="O388" s="38"/>
      <c r="P388" s="38"/>
    </row>
    <row r="389" spans="1:16">
      <c r="A389" s="26" t="s">
        <v>479</v>
      </c>
      <c r="B389" s="20" t="s">
        <v>81</v>
      </c>
      <c r="C389" s="20" t="s">
        <v>131</v>
      </c>
      <c r="D389" s="20" t="s">
        <v>479</v>
      </c>
      <c r="E389" s="39">
        <f t="shared" si="5"/>
        <v>6985.9301406985933</v>
      </c>
      <c r="F389" s="37">
        <v>6986</v>
      </c>
      <c r="G389" s="20">
        <v>6.99</v>
      </c>
      <c r="H389" s="20">
        <v>2.58</v>
      </c>
      <c r="I389" s="20">
        <v>84.9</v>
      </c>
      <c r="J389" s="20">
        <v>271</v>
      </c>
      <c r="K389" s="27" t="s">
        <v>994</v>
      </c>
      <c r="L389" s="20" t="s">
        <v>995</v>
      </c>
      <c r="M389" s="27">
        <v>383</v>
      </c>
      <c r="N389" s="38"/>
      <c r="O389" s="38"/>
      <c r="P389" s="38">
        <v>271</v>
      </c>
    </row>
    <row r="390" spans="1:16">
      <c r="A390" s="26" t="s">
        <v>480</v>
      </c>
      <c r="B390" s="20" t="s">
        <v>81</v>
      </c>
      <c r="C390" s="20" t="s">
        <v>131</v>
      </c>
      <c r="D390" s="20" t="s">
        <v>480</v>
      </c>
      <c r="E390" s="39">
        <f t="shared" ref="E390:E453" si="6">F390*$C$3/100001</f>
        <v>64.999350006499938</v>
      </c>
      <c r="F390" s="20">
        <v>65</v>
      </c>
      <c r="G390" s="20">
        <v>7.0000000000000007E-2</v>
      </c>
      <c r="H390" s="20">
        <v>1.61</v>
      </c>
      <c r="I390" s="20">
        <v>-37.6</v>
      </c>
      <c r="J390" s="20">
        <v>4</v>
      </c>
      <c r="K390" s="27" t="s">
        <v>994</v>
      </c>
      <c r="L390" s="20" t="s">
        <v>995</v>
      </c>
      <c r="M390" s="27">
        <v>384</v>
      </c>
      <c r="N390" s="38">
        <v>4</v>
      </c>
      <c r="O390" s="38"/>
      <c r="P390" s="38"/>
    </row>
    <row r="391" spans="1:16">
      <c r="A391" s="26" t="s">
        <v>481</v>
      </c>
      <c r="B391" s="20" t="s">
        <v>81</v>
      </c>
      <c r="C391" s="20" t="s">
        <v>131</v>
      </c>
      <c r="D391" s="20" t="s">
        <v>481</v>
      </c>
      <c r="E391" s="39">
        <f t="shared" si="6"/>
        <v>19.999800001999979</v>
      </c>
      <c r="F391" s="20">
        <v>20</v>
      </c>
      <c r="G391" s="20">
        <v>0.02</v>
      </c>
      <c r="H391" s="20">
        <v>1.85</v>
      </c>
      <c r="I391" s="20">
        <v>-41.6</v>
      </c>
      <c r="J391" s="20">
        <v>1</v>
      </c>
      <c r="K391" s="27" t="s">
        <v>994</v>
      </c>
      <c r="L391" s="20" t="s">
        <v>995</v>
      </c>
      <c r="M391" s="27">
        <v>385</v>
      </c>
      <c r="N391" s="38">
        <v>1</v>
      </c>
      <c r="O391" s="38"/>
      <c r="P391" s="38"/>
    </row>
    <row r="392" spans="1:16">
      <c r="A392" s="26" t="s">
        <v>482</v>
      </c>
      <c r="B392" s="20" t="s">
        <v>81</v>
      </c>
      <c r="C392" s="20" t="s">
        <v>131</v>
      </c>
      <c r="D392" s="20" t="s">
        <v>482</v>
      </c>
      <c r="E392" s="39">
        <f t="shared" si="6"/>
        <v>3.9999600003999962</v>
      </c>
      <c r="F392" s="20">
        <v>4</v>
      </c>
      <c r="G392" s="20">
        <v>0</v>
      </c>
      <c r="H392" s="20">
        <v>0.55000000000000004</v>
      </c>
      <c r="I392" s="20">
        <v>-22.6</v>
      </c>
      <c r="J392" s="20">
        <v>1</v>
      </c>
      <c r="K392" s="27" t="s">
        <v>998</v>
      </c>
      <c r="L392" s="20" t="s">
        <v>995</v>
      </c>
      <c r="M392" s="27">
        <v>386</v>
      </c>
      <c r="N392" s="38">
        <v>1</v>
      </c>
      <c r="O392" s="38"/>
      <c r="P392" s="38"/>
    </row>
    <row r="393" spans="1:16">
      <c r="A393" s="26" t="s">
        <v>483</v>
      </c>
      <c r="B393" s="20" t="s">
        <v>81</v>
      </c>
      <c r="C393" s="20" t="s">
        <v>131</v>
      </c>
      <c r="D393" s="20" t="s">
        <v>483</v>
      </c>
      <c r="E393" s="39">
        <f t="shared" si="6"/>
        <v>2723.9727602723974</v>
      </c>
      <c r="F393" s="37">
        <v>2724</v>
      </c>
      <c r="G393" s="20">
        <v>2.73</v>
      </c>
      <c r="H393" s="20">
        <v>0.73</v>
      </c>
      <c r="I393" s="20">
        <v>72</v>
      </c>
      <c r="J393" s="20">
        <v>376</v>
      </c>
      <c r="K393" s="27" t="s">
        <v>998</v>
      </c>
      <c r="L393" s="20" t="s">
        <v>995</v>
      </c>
      <c r="M393" s="27">
        <v>387</v>
      </c>
      <c r="N393" s="38"/>
      <c r="O393" s="38"/>
      <c r="P393" s="38">
        <v>376</v>
      </c>
    </row>
    <row r="394" spans="1:16">
      <c r="A394" s="26" t="s">
        <v>484</v>
      </c>
      <c r="B394" s="20" t="s">
        <v>81</v>
      </c>
      <c r="C394" s="20" t="s">
        <v>131</v>
      </c>
      <c r="D394" s="20" t="s">
        <v>484</v>
      </c>
      <c r="E394" s="39">
        <f t="shared" si="6"/>
        <v>4877.9512204877947</v>
      </c>
      <c r="F394" s="37">
        <v>4878</v>
      </c>
      <c r="G394" s="20">
        <v>4.88</v>
      </c>
      <c r="H394" s="20">
        <v>0.7</v>
      </c>
      <c r="I394" s="20">
        <v>153.19999999999999</v>
      </c>
      <c r="J394" s="20">
        <v>697</v>
      </c>
      <c r="K394" s="27" t="s">
        <v>998</v>
      </c>
      <c r="L394" s="20" t="s">
        <v>995</v>
      </c>
      <c r="M394" s="27">
        <v>388</v>
      </c>
      <c r="N394" s="38"/>
      <c r="O394" s="38"/>
      <c r="P394" s="38">
        <v>697</v>
      </c>
    </row>
    <row r="395" spans="1:16">
      <c r="A395" s="26" t="s">
        <v>485</v>
      </c>
      <c r="B395" s="20" t="s">
        <v>81</v>
      </c>
      <c r="C395" s="20" t="s">
        <v>131</v>
      </c>
      <c r="D395" s="20" t="s">
        <v>485</v>
      </c>
      <c r="E395" s="39">
        <f t="shared" si="6"/>
        <v>8477.9152208477917</v>
      </c>
      <c r="F395" s="37">
        <v>8478</v>
      </c>
      <c r="G395" s="20">
        <v>8.48</v>
      </c>
      <c r="H395" s="20">
        <v>3.44</v>
      </c>
      <c r="I395" s="20">
        <v>84.7</v>
      </c>
      <c r="J395" s="20">
        <v>247</v>
      </c>
      <c r="K395" s="27" t="s">
        <v>994</v>
      </c>
      <c r="L395" s="20" t="s">
        <v>995</v>
      </c>
      <c r="M395" s="27">
        <v>389</v>
      </c>
      <c r="N395" s="38"/>
      <c r="O395" s="38"/>
      <c r="P395" s="38">
        <v>247</v>
      </c>
    </row>
    <row r="396" spans="1:16">
      <c r="A396" s="26" t="s">
        <v>486</v>
      </c>
      <c r="B396" s="20" t="s">
        <v>81</v>
      </c>
      <c r="C396" s="20" t="s">
        <v>131</v>
      </c>
      <c r="D396" s="20" t="s">
        <v>486</v>
      </c>
      <c r="E396" s="39">
        <f t="shared" si="6"/>
        <v>5.9999400005999943</v>
      </c>
      <c r="F396" s="20">
        <v>6</v>
      </c>
      <c r="G396" s="20">
        <v>0.01</v>
      </c>
      <c r="H396" s="20">
        <v>1.62</v>
      </c>
      <c r="I396" s="20">
        <v>-39.1</v>
      </c>
      <c r="J396" s="20">
        <v>0</v>
      </c>
      <c r="K396" s="27" t="s">
        <v>994</v>
      </c>
      <c r="L396" s="20" t="s">
        <v>995</v>
      </c>
      <c r="M396" s="27">
        <v>390</v>
      </c>
      <c r="N396" s="38">
        <v>0</v>
      </c>
      <c r="O396" s="38"/>
      <c r="P396" s="38"/>
    </row>
    <row r="397" spans="1:16">
      <c r="A397" s="26" t="s">
        <v>487</v>
      </c>
      <c r="B397" s="20" t="s">
        <v>81</v>
      </c>
      <c r="C397" s="20" t="s">
        <v>131</v>
      </c>
      <c r="D397" s="20" t="s">
        <v>487</v>
      </c>
      <c r="E397" s="39">
        <f t="shared" si="6"/>
        <v>3.9999600003999962</v>
      </c>
      <c r="F397" s="20">
        <v>4</v>
      </c>
      <c r="G397" s="20">
        <v>0</v>
      </c>
      <c r="H397" s="20">
        <v>1.21</v>
      </c>
      <c r="I397" s="20">
        <v>-33.700000000000003</v>
      </c>
      <c r="J397" s="20">
        <v>0</v>
      </c>
      <c r="K397" s="27" t="s">
        <v>994</v>
      </c>
      <c r="L397" s="20" t="s">
        <v>995</v>
      </c>
      <c r="M397" s="27">
        <v>391</v>
      </c>
      <c r="N397" s="38">
        <v>0</v>
      </c>
      <c r="O397" s="38"/>
      <c r="P397" s="38"/>
    </row>
    <row r="398" spans="1:16">
      <c r="A398" s="26" t="s">
        <v>488</v>
      </c>
      <c r="B398" s="20" t="s">
        <v>81</v>
      </c>
      <c r="C398" s="20" t="s">
        <v>131</v>
      </c>
      <c r="D398" s="20" t="s">
        <v>488</v>
      </c>
      <c r="E398" s="39">
        <f t="shared" si="6"/>
        <v>3.9999600003999962</v>
      </c>
      <c r="F398" s="20">
        <v>4</v>
      </c>
      <c r="G398" s="20">
        <v>0</v>
      </c>
      <c r="H398" s="20">
        <v>0.62</v>
      </c>
      <c r="I398" s="20">
        <v>-24</v>
      </c>
      <c r="J398" s="20">
        <v>1</v>
      </c>
      <c r="K398" s="27" t="s">
        <v>998</v>
      </c>
      <c r="L398" s="20" t="s">
        <v>995</v>
      </c>
      <c r="M398" s="27">
        <v>392</v>
      </c>
      <c r="N398" s="38">
        <v>1</v>
      </c>
      <c r="O398" s="38"/>
      <c r="P398" s="38"/>
    </row>
    <row r="399" spans="1:16">
      <c r="A399" s="26" t="s">
        <v>489</v>
      </c>
      <c r="B399" s="20" t="s">
        <v>81</v>
      </c>
      <c r="C399" s="20" t="s">
        <v>131</v>
      </c>
      <c r="D399" s="20" t="s">
        <v>489</v>
      </c>
      <c r="E399" s="39">
        <f t="shared" si="6"/>
        <v>6657.9334206657932</v>
      </c>
      <c r="F399" s="37">
        <v>6658</v>
      </c>
      <c r="G399" s="20">
        <v>6.66</v>
      </c>
      <c r="H399" s="20">
        <v>3.5</v>
      </c>
      <c r="I399" s="20">
        <v>52.6</v>
      </c>
      <c r="J399" s="20">
        <v>190</v>
      </c>
      <c r="K399" s="27" t="s">
        <v>994</v>
      </c>
      <c r="L399" s="20" t="s">
        <v>995</v>
      </c>
      <c r="M399" s="27">
        <v>393</v>
      </c>
      <c r="N399" s="38"/>
      <c r="O399" s="38"/>
      <c r="P399" s="38">
        <v>190</v>
      </c>
    </row>
    <row r="400" spans="1:16">
      <c r="A400" s="26" t="s">
        <v>490</v>
      </c>
      <c r="B400" s="20" t="s">
        <v>81</v>
      </c>
      <c r="C400" s="20" t="s">
        <v>131</v>
      </c>
      <c r="D400" s="20" t="s">
        <v>490</v>
      </c>
      <c r="E400" s="39">
        <f t="shared" si="6"/>
        <v>2.9999700002999972</v>
      </c>
      <c r="F400" s="20">
        <v>3</v>
      </c>
      <c r="G400" s="20">
        <v>0</v>
      </c>
      <c r="H400" s="20">
        <v>0.32</v>
      </c>
      <c r="I400" s="20">
        <v>-17.100000000000001</v>
      </c>
      <c r="J400" s="20">
        <v>1</v>
      </c>
      <c r="K400" s="27" t="s">
        <v>998</v>
      </c>
      <c r="L400" s="20" t="s">
        <v>995</v>
      </c>
      <c r="M400" s="27">
        <v>394</v>
      </c>
      <c r="N400" s="38">
        <v>1</v>
      </c>
      <c r="O400" s="38"/>
      <c r="P400" s="38"/>
    </row>
    <row r="401" spans="1:16">
      <c r="A401" s="26" t="s">
        <v>491</v>
      </c>
      <c r="B401" s="20" t="s">
        <v>81</v>
      </c>
      <c r="C401" s="20" t="s">
        <v>131</v>
      </c>
      <c r="D401" s="20" t="s">
        <v>491</v>
      </c>
      <c r="E401" s="39">
        <f t="shared" si="6"/>
        <v>6004.9399506004938</v>
      </c>
      <c r="F401" s="37">
        <v>6005</v>
      </c>
      <c r="G401" s="20">
        <v>6.01</v>
      </c>
      <c r="H401" s="20">
        <v>1.85</v>
      </c>
      <c r="I401" s="20">
        <v>94.5</v>
      </c>
      <c r="J401" s="20">
        <v>325</v>
      </c>
      <c r="K401" s="27" t="s">
        <v>994</v>
      </c>
      <c r="L401" s="20" t="s">
        <v>995</v>
      </c>
      <c r="M401" s="27">
        <v>395</v>
      </c>
      <c r="N401" s="38"/>
      <c r="O401" s="38"/>
      <c r="P401" s="38">
        <v>325</v>
      </c>
    </row>
    <row r="402" spans="1:16">
      <c r="A402" s="26" t="s">
        <v>492</v>
      </c>
      <c r="B402" s="20" t="s">
        <v>81</v>
      </c>
      <c r="C402" s="20" t="s">
        <v>131</v>
      </c>
      <c r="D402" s="20" t="s">
        <v>492</v>
      </c>
      <c r="E402" s="39">
        <f t="shared" si="6"/>
        <v>5.9999400005999943</v>
      </c>
      <c r="F402" s="20">
        <v>6</v>
      </c>
      <c r="G402" s="20">
        <v>0.01</v>
      </c>
      <c r="H402" s="20">
        <v>0.52</v>
      </c>
      <c r="I402" s="20">
        <v>-21.7</v>
      </c>
      <c r="J402" s="20">
        <v>1</v>
      </c>
      <c r="K402" s="27" t="s">
        <v>998</v>
      </c>
      <c r="L402" s="20" t="s">
        <v>995</v>
      </c>
      <c r="M402" s="27">
        <v>396</v>
      </c>
      <c r="N402" s="38">
        <v>1</v>
      </c>
      <c r="O402" s="38"/>
      <c r="P402" s="38"/>
    </row>
    <row r="403" spans="1:16">
      <c r="A403" s="26" t="s">
        <v>493</v>
      </c>
      <c r="B403" s="20" t="s">
        <v>81</v>
      </c>
      <c r="C403" s="20" t="s">
        <v>131</v>
      </c>
      <c r="D403" s="20" t="s">
        <v>493</v>
      </c>
      <c r="E403" s="39">
        <f t="shared" si="6"/>
        <v>2717.9728202717974</v>
      </c>
      <c r="F403" s="37">
        <v>2718</v>
      </c>
      <c r="G403" s="20">
        <v>2.72</v>
      </c>
      <c r="H403" s="20">
        <v>0.93</v>
      </c>
      <c r="I403" s="20">
        <v>56.8</v>
      </c>
      <c r="J403" s="20">
        <v>292</v>
      </c>
      <c r="K403" s="27" t="s">
        <v>998</v>
      </c>
      <c r="L403" s="20" t="s">
        <v>995</v>
      </c>
      <c r="M403" s="27">
        <v>397</v>
      </c>
      <c r="N403" s="38"/>
      <c r="O403" s="38"/>
      <c r="P403" s="38">
        <v>292</v>
      </c>
    </row>
    <row r="404" spans="1:16">
      <c r="A404" s="26" t="s">
        <v>494</v>
      </c>
      <c r="B404" s="20" t="s">
        <v>81</v>
      </c>
      <c r="C404" s="20" t="s">
        <v>131</v>
      </c>
      <c r="D404" s="20" t="s">
        <v>494</v>
      </c>
      <c r="E404" s="39">
        <f t="shared" si="6"/>
        <v>0.99999000009999905</v>
      </c>
      <c r="F404" s="20">
        <v>1</v>
      </c>
      <c r="G404" s="20">
        <v>0</v>
      </c>
      <c r="H404" s="20">
        <v>0.71</v>
      </c>
      <c r="I404" s="20">
        <v>-25.9</v>
      </c>
      <c r="J404" s="20">
        <v>0</v>
      </c>
      <c r="K404" s="27" t="s">
        <v>998</v>
      </c>
      <c r="L404" s="20" t="s">
        <v>995</v>
      </c>
      <c r="M404" s="27">
        <v>398</v>
      </c>
      <c r="N404" s="38">
        <v>0</v>
      </c>
      <c r="O404" s="38"/>
      <c r="P404" s="38"/>
    </row>
    <row r="405" spans="1:16">
      <c r="A405" s="26" t="s">
        <v>495</v>
      </c>
      <c r="B405" s="20" t="s">
        <v>81</v>
      </c>
      <c r="C405" s="20" t="s">
        <v>131</v>
      </c>
      <c r="D405" s="20" t="s">
        <v>495</v>
      </c>
      <c r="E405" s="39">
        <f t="shared" si="6"/>
        <v>3.9999600003999962</v>
      </c>
      <c r="F405" s="20">
        <v>4</v>
      </c>
      <c r="G405" s="20">
        <v>0</v>
      </c>
      <c r="H405" s="20">
        <v>1.08</v>
      </c>
      <c r="I405" s="20">
        <v>-31.8</v>
      </c>
      <c r="J405" s="20">
        <v>0</v>
      </c>
      <c r="K405" s="27" t="s">
        <v>994</v>
      </c>
      <c r="L405" s="20" t="s">
        <v>995</v>
      </c>
      <c r="M405" s="27">
        <v>399</v>
      </c>
      <c r="N405" s="38">
        <v>0</v>
      </c>
      <c r="O405" s="38"/>
      <c r="P405" s="38"/>
    </row>
    <row r="406" spans="1:16">
      <c r="A406" s="26" t="s">
        <v>496</v>
      </c>
      <c r="B406" s="20" t="s">
        <v>81</v>
      </c>
      <c r="C406" s="20" t="s">
        <v>131</v>
      </c>
      <c r="D406" s="20" t="s">
        <v>496</v>
      </c>
      <c r="E406" s="39">
        <f t="shared" si="6"/>
        <v>370.99629003709964</v>
      </c>
      <c r="F406" s="20">
        <v>371</v>
      </c>
      <c r="G406" s="20">
        <v>0.37</v>
      </c>
      <c r="H406" s="20">
        <v>2.5499999999999998</v>
      </c>
      <c r="I406" s="20">
        <v>-42.3</v>
      </c>
      <c r="J406" s="20">
        <v>15</v>
      </c>
      <c r="K406" s="27" t="s">
        <v>994</v>
      </c>
      <c r="L406" s="20" t="s">
        <v>995</v>
      </c>
      <c r="M406" s="27">
        <v>400</v>
      </c>
      <c r="N406" s="38">
        <v>15</v>
      </c>
      <c r="O406" s="38"/>
      <c r="P406" s="38"/>
    </row>
    <row r="407" spans="1:16">
      <c r="A407" s="26" t="s">
        <v>497</v>
      </c>
      <c r="B407" s="20" t="s">
        <v>81</v>
      </c>
      <c r="C407" s="20" t="s">
        <v>131</v>
      </c>
      <c r="D407" s="20" t="s">
        <v>497</v>
      </c>
      <c r="E407" s="39">
        <f t="shared" si="6"/>
        <v>3.9999600003999962</v>
      </c>
      <c r="F407" s="20">
        <v>4</v>
      </c>
      <c r="G407" s="20">
        <v>0</v>
      </c>
      <c r="H407" s="20">
        <v>1.79</v>
      </c>
      <c r="I407" s="20">
        <v>-41.2</v>
      </c>
      <c r="J407" s="20">
        <v>0</v>
      </c>
      <c r="K407" s="27" t="s">
        <v>994</v>
      </c>
      <c r="L407" s="20" t="s">
        <v>995</v>
      </c>
      <c r="M407" s="27">
        <v>401</v>
      </c>
      <c r="N407" s="38">
        <v>0</v>
      </c>
      <c r="O407" s="38"/>
      <c r="P407" s="38"/>
    </row>
    <row r="408" spans="1:16">
      <c r="A408" s="26" t="s">
        <v>498</v>
      </c>
      <c r="B408" s="20" t="s">
        <v>81</v>
      </c>
      <c r="C408" s="20" t="s">
        <v>131</v>
      </c>
      <c r="D408" s="20" t="s">
        <v>498</v>
      </c>
      <c r="E408" s="39">
        <f t="shared" si="6"/>
        <v>17.999820001799982</v>
      </c>
      <c r="F408" s="20">
        <v>18</v>
      </c>
      <c r="G408" s="20">
        <v>0.02</v>
      </c>
      <c r="H408" s="20">
        <v>1.92</v>
      </c>
      <c r="I408" s="20">
        <v>-42.4</v>
      </c>
      <c r="J408" s="20">
        <v>1</v>
      </c>
      <c r="K408" s="27" t="s">
        <v>994</v>
      </c>
      <c r="L408" s="20" t="s">
        <v>995</v>
      </c>
      <c r="M408" s="27">
        <v>402</v>
      </c>
      <c r="N408" s="38">
        <v>1</v>
      </c>
      <c r="O408" s="38"/>
      <c r="P408" s="38"/>
    </row>
    <row r="409" spans="1:16">
      <c r="A409" s="26" t="s">
        <v>499</v>
      </c>
      <c r="B409" s="20" t="s">
        <v>81</v>
      </c>
      <c r="C409" s="20" t="s">
        <v>131</v>
      </c>
      <c r="D409" s="20" t="s">
        <v>499</v>
      </c>
      <c r="E409" s="39">
        <f t="shared" si="6"/>
        <v>4801.9519804801948</v>
      </c>
      <c r="F409" s="37">
        <v>4802</v>
      </c>
      <c r="G409" s="20">
        <v>4.8099999999999996</v>
      </c>
      <c r="H409" s="20">
        <v>1.24</v>
      </c>
      <c r="I409" s="20">
        <v>98.5</v>
      </c>
      <c r="J409" s="20">
        <v>388</v>
      </c>
      <c r="K409" s="27" t="s">
        <v>994</v>
      </c>
      <c r="L409" s="20" t="s">
        <v>995</v>
      </c>
      <c r="M409" s="27">
        <v>403</v>
      </c>
      <c r="N409" s="38"/>
      <c r="O409" s="38"/>
      <c r="P409" s="38">
        <v>388</v>
      </c>
    </row>
    <row r="410" spans="1:16">
      <c r="A410" s="26" t="s">
        <v>500</v>
      </c>
      <c r="B410" s="20" t="s">
        <v>81</v>
      </c>
      <c r="C410" s="20" t="s">
        <v>131</v>
      </c>
      <c r="D410" s="20" t="s">
        <v>500</v>
      </c>
      <c r="E410" s="39">
        <f t="shared" si="6"/>
        <v>2.9999700002999972</v>
      </c>
      <c r="F410" s="20">
        <v>3</v>
      </c>
      <c r="G410" s="20">
        <v>0</v>
      </c>
      <c r="H410" s="20">
        <v>1.76</v>
      </c>
      <c r="I410" s="20">
        <v>-40.799999999999997</v>
      </c>
      <c r="J410" s="20">
        <v>0</v>
      </c>
      <c r="K410" s="27" t="s">
        <v>994</v>
      </c>
      <c r="L410" s="20" t="s">
        <v>995</v>
      </c>
      <c r="M410" s="27">
        <v>404</v>
      </c>
      <c r="N410" s="38">
        <v>0</v>
      </c>
      <c r="O410" s="38"/>
      <c r="P410" s="38"/>
    </row>
    <row r="411" spans="1:16">
      <c r="A411" s="26" t="s">
        <v>501</v>
      </c>
      <c r="B411" s="20" t="s">
        <v>81</v>
      </c>
      <c r="C411" s="20" t="s">
        <v>131</v>
      </c>
      <c r="D411" s="20" t="s">
        <v>501</v>
      </c>
      <c r="E411" s="39">
        <f t="shared" si="6"/>
        <v>27.999720002799972</v>
      </c>
      <c r="F411" s="20">
        <v>28</v>
      </c>
      <c r="G411" s="20">
        <v>0.03</v>
      </c>
      <c r="H411" s="20">
        <v>0.68</v>
      </c>
      <c r="I411" s="20">
        <v>-24.2</v>
      </c>
      <c r="J411" s="20">
        <v>4</v>
      </c>
      <c r="K411" s="27" t="s">
        <v>998</v>
      </c>
      <c r="L411" s="20" t="s">
        <v>995</v>
      </c>
      <c r="M411" s="27">
        <v>405</v>
      </c>
      <c r="N411" s="38">
        <v>4</v>
      </c>
      <c r="O411" s="38"/>
      <c r="P411" s="38"/>
    </row>
    <row r="412" spans="1:16">
      <c r="A412" s="26" t="s">
        <v>502</v>
      </c>
      <c r="B412" s="20" t="s">
        <v>81</v>
      </c>
      <c r="C412" s="20" t="s">
        <v>131</v>
      </c>
      <c r="D412" s="20" t="s">
        <v>502</v>
      </c>
      <c r="E412" s="39">
        <f t="shared" si="6"/>
        <v>2.9999700002999972</v>
      </c>
      <c r="F412" s="20">
        <v>3</v>
      </c>
      <c r="G412" s="20">
        <v>0</v>
      </c>
      <c r="H412" s="20">
        <v>0.28999999999999998</v>
      </c>
      <c r="I412" s="20">
        <v>-16.3</v>
      </c>
      <c r="J412" s="20">
        <v>1</v>
      </c>
      <c r="K412" s="27" t="s">
        <v>998</v>
      </c>
      <c r="L412" s="20" t="s">
        <v>995</v>
      </c>
      <c r="M412" s="27">
        <v>406</v>
      </c>
      <c r="N412" s="38">
        <v>1</v>
      </c>
      <c r="O412" s="38"/>
      <c r="P412" s="38"/>
    </row>
    <row r="413" spans="1:16">
      <c r="A413" s="26" t="s">
        <v>503</v>
      </c>
      <c r="B413" s="20" t="s">
        <v>81</v>
      </c>
      <c r="C413" s="20" t="s">
        <v>131</v>
      </c>
      <c r="D413" s="20" t="s">
        <v>503</v>
      </c>
      <c r="E413" s="39">
        <f t="shared" si="6"/>
        <v>0.99999000009999905</v>
      </c>
      <c r="F413" s="20">
        <v>1</v>
      </c>
      <c r="G413" s="20">
        <v>0</v>
      </c>
      <c r="H413" s="20">
        <v>0.63</v>
      </c>
      <c r="I413" s="20">
        <v>-24.3</v>
      </c>
      <c r="J413" s="20">
        <v>0</v>
      </c>
      <c r="K413" s="27" t="s">
        <v>998</v>
      </c>
      <c r="L413" s="20" t="s">
        <v>995</v>
      </c>
      <c r="M413" s="27">
        <v>407</v>
      </c>
      <c r="N413" s="38">
        <v>0</v>
      </c>
      <c r="O413" s="38"/>
      <c r="P413" s="38"/>
    </row>
    <row r="414" spans="1:16">
      <c r="A414" s="26" t="s">
        <v>504</v>
      </c>
      <c r="B414" s="20" t="s">
        <v>81</v>
      </c>
      <c r="C414" s="20" t="s">
        <v>131</v>
      </c>
      <c r="D414" s="20" t="s">
        <v>504</v>
      </c>
      <c r="E414" s="39">
        <f t="shared" si="6"/>
        <v>9.9999000009999897</v>
      </c>
      <c r="F414" s="20">
        <v>10</v>
      </c>
      <c r="G414" s="20">
        <v>0.01</v>
      </c>
      <c r="H414" s="20">
        <v>0.54</v>
      </c>
      <c r="I414" s="20">
        <v>-22.1</v>
      </c>
      <c r="J414" s="20">
        <v>2</v>
      </c>
      <c r="K414" s="27" t="s">
        <v>998</v>
      </c>
      <c r="L414" s="20" t="s">
        <v>995</v>
      </c>
      <c r="M414" s="27">
        <v>408</v>
      </c>
      <c r="N414" s="38">
        <v>2</v>
      </c>
      <c r="O414" s="38"/>
      <c r="P414" s="38"/>
    </row>
    <row r="415" spans="1:16">
      <c r="A415" s="26" t="s">
        <v>505</v>
      </c>
      <c r="B415" s="20" t="s">
        <v>81</v>
      </c>
      <c r="C415" s="20" t="s">
        <v>131</v>
      </c>
      <c r="D415" s="20" t="s">
        <v>505</v>
      </c>
      <c r="E415" s="39">
        <f t="shared" si="6"/>
        <v>115.99884001159988</v>
      </c>
      <c r="F415" s="20">
        <v>116</v>
      </c>
      <c r="G415" s="20">
        <v>0.12</v>
      </c>
      <c r="H415" s="20">
        <v>2.91</v>
      </c>
      <c r="I415" s="20">
        <v>-50.8</v>
      </c>
      <c r="J415" s="20">
        <v>4</v>
      </c>
      <c r="K415" s="27" t="s">
        <v>994</v>
      </c>
      <c r="L415" s="20" t="s">
        <v>995</v>
      </c>
      <c r="M415" s="27">
        <v>409</v>
      </c>
      <c r="N415" s="38">
        <v>4</v>
      </c>
      <c r="O415" s="38"/>
      <c r="P415" s="38"/>
    </row>
    <row r="416" spans="1:16">
      <c r="A416" s="26" t="s">
        <v>506</v>
      </c>
      <c r="B416" s="20" t="s">
        <v>81</v>
      </c>
      <c r="C416" s="20" t="s">
        <v>131</v>
      </c>
      <c r="D416" s="20" t="s">
        <v>506</v>
      </c>
      <c r="E416" s="39">
        <f t="shared" si="6"/>
        <v>650.99349006509931</v>
      </c>
      <c r="F416" s="20">
        <v>651</v>
      </c>
      <c r="G416" s="20">
        <v>0.65</v>
      </c>
      <c r="H416" s="20">
        <v>0.73</v>
      </c>
      <c r="I416" s="20">
        <v>-3</v>
      </c>
      <c r="J416" s="20">
        <v>89</v>
      </c>
      <c r="K416" s="27" t="s">
        <v>998</v>
      </c>
      <c r="L416" s="20" t="s">
        <v>997</v>
      </c>
      <c r="M416" s="27">
        <v>410</v>
      </c>
      <c r="N416" s="38"/>
      <c r="O416" s="38">
        <v>89</v>
      </c>
      <c r="P416" s="38"/>
    </row>
    <row r="417" spans="1:16">
      <c r="A417" s="26" t="s">
        <v>507</v>
      </c>
      <c r="B417" s="20" t="s">
        <v>81</v>
      </c>
      <c r="C417" s="20" t="s">
        <v>131</v>
      </c>
      <c r="D417" s="20" t="s">
        <v>507</v>
      </c>
      <c r="E417" s="39">
        <f t="shared" si="6"/>
        <v>4.9999500004999948</v>
      </c>
      <c r="F417" s="20">
        <v>5</v>
      </c>
      <c r="G417" s="20">
        <v>0.01</v>
      </c>
      <c r="H417" s="20">
        <v>0.46</v>
      </c>
      <c r="I417" s="20">
        <v>-20.6</v>
      </c>
      <c r="J417" s="20">
        <v>1</v>
      </c>
      <c r="K417" s="27" t="s">
        <v>998</v>
      </c>
      <c r="L417" s="20" t="s">
        <v>995</v>
      </c>
      <c r="M417" s="27">
        <v>411</v>
      </c>
      <c r="N417" s="38">
        <v>1</v>
      </c>
      <c r="O417" s="38"/>
      <c r="P417" s="38"/>
    </row>
    <row r="418" spans="1:16">
      <c r="A418" s="26" t="s">
        <v>508</v>
      </c>
      <c r="B418" s="20" t="s">
        <v>81</v>
      </c>
      <c r="C418" s="20" t="s">
        <v>131</v>
      </c>
      <c r="D418" s="20" t="s">
        <v>508</v>
      </c>
      <c r="E418" s="39">
        <f t="shared" si="6"/>
        <v>3114.9688503114967</v>
      </c>
      <c r="F418" s="37">
        <v>3115</v>
      </c>
      <c r="G418" s="20">
        <v>3.12</v>
      </c>
      <c r="H418" s="20">
        <v>3.6</v>
      </c>
      <c r="I418" s="20">
        <v>-7.9</v>
      </c>
      <c r="J418" s="20">
        <v>87</v>
      </c>
      <c r="K418" s="27" t="s">
        <v>994</v>
      </c>
      <c r="L418" s="20" t="s">
        <v>997</v>
      </c>
      <c r="M418" s="27">
        <v>412</v>
      </c>
      <c r="N418" s="38"/>
      <c r="O418" s="38">
        <v>87</v>
      </c>
      <c r="P418" s="38"/>
    </row>
    <row r="419" spans="1:16">
      <c r="A419" s="26" t="s">
        <v>509</v>
      </c>
      <c r="B419" s="20" t="s">
        <v>81</v>
      </c>
      <c r="C419" s="20" t="s">
        <v>131</v>
      </c>
      <c r="D419" s="20" t="s">
        <v>509</v>
      </c>
      <c r="E419" s="39">
        <f t="shared" si="6"/>
        <v>5544.9445505544945</v>
      </c>
      <c r="F419" s="37">
        <v>5545</v>
      </c>
      <c r="G419" s="20">
        <v>5.55</v>
      </c>
      <c r="H419" s="20">
        <v>1.25</v>
      </c>
      <c r="I419" s="20">
        <v>118.2</v>
      </c>
      <c r="J419" s="20">
        <v>443</v>
      </c>
      <c r="K419" s="27" t="s">
        <v>994</v>
      </c>
      <c r="L419" s="20" t="s">
        <v>995</v>
      </c>
      <c r="M419" s="27">
        <v>413</v>
      </c>
      <c r="N419" s="38"/>
      <c r="O419" s="38"/>
      <c r="P419" s="38">
        <v>443</v>
      </c>
    </row>
    <row r="420" spans="1:16">
      <c r="A420" s="26" t="s">
        <v>510</v>
      </c>
      <c r="B420" s="20" t="s">
        <v>81</v>
      </c>
      <c r="C420" s="20" t="s">
        <v>131</v>
      </c>
      <c r="D420" s="20" t="s">
        <v>510</v>
      </c>
      <c r="E420" s="39">
        <f t="shared" si="6"/>
        <v>3776.9622303776964</v>
      </c>
      <c r="F420" s="37">
        <v>3777</v>
      </c>
      <c r="G420" s="20">
        <v>3.78</v>
      </c>
      <c r="H420" s="20">
        <v>1.99</v>
      </c>
      <c r="I420" s="20">
        <v>39.299999999999997</v>
      </c>
      <c r="J420" s="20">
        <v>190</v>
      </c>
      <c r="K420" s="27" t="s">
        <v>994</v>
      </c>
      <c r="L420" s="20" t="s">
        <v>995</v>
      </c>
      <c r="M420" s="27">
        <v>414</v>
      </c>
      <c r="N420" s="38"/>
      <c r="O420" s="38"/>
      <c r="P420" s="38">
        <v>190</v>
      </c>
    </row>
    <row r="421" spans="1:16">
      <c r="A421" s="26" t="s">
        <v>511</v>
      </c>
      <c r="B421" s="20" t="s">
        <v>81</v>
      </c>
      <c r="C421" s="20" t="s">
        <v>131</v>
      </c>
      <c r="D421" s="20" t="s">
        <v>511</v>
      </c>
      <c r="E421" s="39">
        <f t="shared" si="6"/>
        <v>4411.9558804411954</v>
      </c>
      <c r="F421" s="37">
        <v>4412</v>
      </c>
      <c r="G421" s="20">
        <v>4.42</v>
      </c>
      <c r="H421" s="20">
        <v>1.06</v>
      </c>
      <c r="I421" s="20">
        <v>99.8</v>
      </c>
      <c r="J421" s="20">
        <v>415</v>
      </c>
      <c r="K421" s="27" t="s">
        <v>994</v>
      </c>
      <c r="L421" s="20" t="s">
        <v>995</v>
      </c>
      <c r="M421" s="27">
        <v>415</v>
      </c>
      <c r="N421" s="38"/>
      <c r="O421" s="38"/>
      <c r="P421" s="38">
        <v>415</v>
      </c>
    </row>
    <row r="422" spans="1:16">
      <c r="A422" s="26" t="s">
        <v>512</v>
      </c>
      <c r="B422" s="20" t="s">
        <v>81</v>
      </c>
      <c r="C422" s="20" t="s">
        <v>131</v>
      </c>
      <c r="D422" s="20" t="s">
        <v>512</v>
      </c>
      <c r="E422" s="39">
        <f t="shared" si="6"/>
        <v>38.99961000389996</v>
      </c>
      <c r="F422" s="20">
        <v>39</v>
      </c>
      <c r="G422" s="20">
        <v>0.04</v>
      </c>
      <c r="H422" s="20">
        <v>0.88</v>
      </c>
      <c r="I422" s="20">
        <v>-27.5</v>
      </c>
      <c r="J422" s="20">
        <v>4</v>
      </c>
      <c r="K422" s="27" t="s">
        <v>998</v>
      </c>
      <c r="L422" s="20" t="s">
        <v>995</v>
      </c>
      <c r="M422" s="27">
        <v>416</v>
      </c>
      <c r="N422" s="38">
        <v>4</v>
      </c>
      <c r="O422" s="38"/>
      <c r="P422" s="38"/>
    </row>
    <row r="423" spans="1:16">
      <c r="A423" s="26" t="s">
        <v>513</v>
      </c>
      <c r="B423" s="20" t="s">
        <v>81</v>
      </c>
      <c r="C423" s="20" t="s">
        <v>131</v>
      </c>
      <c r="D423" s="20" t="s">
        <v>513</v>
      </c>
      <c r="E423" s="39">
        <f t="shared" si="6"/>
        <v>25.999740002599975</v>
      </c>
      <c r="F423" s="20">
        <v>26</v>
      </c>
      <c r="G423" s="20">
        <v>0.03</v>
      </c>
      <c r="H423" s="20">
        <v>0.54</v>
      </c>
      <c r="I423" s="20">
        <v>-21.3</v>
      </c>
      <c r="J423" s="20">
        <v>5</v>
      </c>
      <c r="K423" s="27" t="s">
        <v>998</v>
      </c>
      <c r="L423" s="20" t="s">
        <v>995</v>
      </c>
      <c r="M423" s="27">
        <v>417</v>
      </c>
      <c r="N423" s="38">
        <v>5</v>
      </c>
      <c r="O423" s="38"/>
      <c r="P423" s="38"/>
    </row>
    <row r="424" spans="1:16">
      <c r="A424" s="26" t="s">
        <v>514</v>
      </c>
      <c r="B424" s="20" t="s">
        <v>81</v>
      </c>
      <c r="C424" s="20" t="s">
        <v>131</v>
      </c>
      <c r="D424" s="20" t="s">
        <v>514</v>
      </c>
      <c r="E424" s="39">
        <f t="shared" si="6"/>
        <v>2.9999700002999972</v>
      </c>
      <c r="F424" s="20">
        <v>3</v>
      </c>
      <c r="G424" s="20">
        <v>0</v>
      </c>
      <c r="H424" s="20">
        <v>0.83</v>
      </c>
      <c r="I424" s="20">
        <v>-27.8</v>
      </c>
      <c r="J424" s="20">
        <v>0</v>
      </c>
      <c r="K424" s="27" t="s">
        <v>998</v>
      </c>
      <c r="L424" s="20" t="s">
        <v>995</v>
      </c>
      <c r="M424" s="27">
        <v>418</v>
      </c>
      <c r="N424" s="38">
        <v>0</v>
      </c>
      <c r="O424" s="38"/>
      <c r="P424" s="38"/>
    </row>
    <row r="425" spans="1:16">
      <c r="A425" s="26" t="s">
        <v>515</v>
      </c>
      <c r="B425" s="20" t="s">
        <v>81</v>
      </c>
      <c r="C425" s="20" t="s">
        <v>131</v>
      </c>
      <c r="D425" s="20" t="s">
        <v>515</v>
      </c>
      <c r="E425" s="39">
        <f t="shared" si="6"/>
        <v>1.9999800001999981</v>
      </c>
      <c r="F425" s="20">
        <v>2</v>
      </c>
      <c r="G425" s="20">
        <v>0</v>
      </c>
      <c r="H425" s="20">
        <v>0.79</v>
      </c>
      <c r="I425" s="20">
        <v>-27.3</v>
      </c>
      <c r="J425" s="20">
        <v>0</v>
      </c>
      <c r="K425" s="27" t="s">
        <v>998</v>
      </c>
      <c r="L425" s="20" t="s">
        <v>995</v>
      </c>
      <c r="M425" s="27">
        <v>419</v>
      </c>
      <c r="N425" s="38">
        <v>0</v>
      </c>
      <c r="O425" s="38"/>
      <c r="P425" s="38"/>
    </row>
    <row r="426" spans="1:16">
      <c r="A426" s="26" t="s">
        <v>516</v>
      </c>
      <c r="B426" s="20" t="s">
        <v>81</v>
      </c>
      <c r="C426" s="20" t="s">
        <v>131</v>
      </c>
      <c r="D426" s="20" t="s">
        <v>516</v>
      </c>
      <c r="E426" s="39">
        <f t="shared" si="6"/>
        <v>1.9999800001999981</v>
      </c>
      <c r="F426" s="20">
        <v>2</v>
      </c>
      <c r="G426" s="20">
        <v>0</v>
      </c>
      <c r="H426" s="20">
        <v>0.9</v>
      </c>
      <c r="I426" s="20">
        <v>-29.1</v>
      </c>
      <c r="J426" s="20">
        <v>0</v>
      </c>
      <c r="K426" s="27" t="s">
        <v>998</v>
      </c>
      <c r="L426" s="20" t="s">
        <v>995</v>
      </c>
      <c r="M426" s="27">
        <v>420</v>
      </c>
      <c r="N426" s="38">
        <v>0</v>
      </c>
      <c r="O426" s="38"/>
      <c r="P426" s="38"/>
    </row>
    <row r="427" spans="1:16">
      <c r="A427" s="26" t="s">
        <v>517</v>
      </c>
      <c r="B427" s="20" t="s">
        <v>81</v>
      </c>
      <c r="C427" s="20" t="s">
        <v>131</v>
      </c>
      <c r="D427" s="20" t="s">
        <v>517</v>
      </c>
      <c r="E427" s="39">
        <f t="shared" si="6"/>
        <v>50.99949000509995</v>
      </c>
      <c r="F427" s="20">
        <v>51</v>
      </c>
      <c r="G427" s="20">
        <v>0.05</v>
      </c>
      <c r="H427" s="20">
        <v>0.91</v>
      </c>
      <c r="I427" s="20">
        <v>-27.6</v>
      </c>
      <c r="J427" s="20">
        <v>6</v>
      </c>
      <c r="K427" s="27" t="s">
        <v>998</v>
      </c>
      <c r="L427" s="20" t="s">
        <v>995</v>
      </c>
      <c r="M427" s="27">
        <v>421</v>
      </c>
      <c r="N427" s="38">
        <v>6</v>
      </c>
      <c r="O427" s="38"/>
      <c r="P427" s="38"/>
    </row>
    <row r="428" spans="1:16">
      <c r="A428" s="26" t="s">
        <v>518</v>
      </c>
      <c r="B428" s="20" t="s">
        <v>81</v>
      </c>
      <c r="C428" s="20" t="s">
        <v>131</v>
      </c>
      <c r="D428" s="20" t="s">
        <v>518</v>
      </c>
      <c r="E428" s="39">
        <f t="shared" si="6"/>
        <v>3.9999600003999962</v>
      </c>
      <c r="F428" s="20">
        <v>4</v>
      </c>
      <c r="G428" s="20">
        <v>0</v>
      </c>
      <c r="H428" s="20">
        <v>0.76</v>
      </c>
      <c r="I428" s="20">
        <v>-26.6</v>
      </c>
      <c r="J428" s="20">
        <v>1</v>
      </c>
      <c r="K428" s="27" t="s">
        <v>998</v>
      </c>
      <c r="L428" s="20" t="s">
        <v>995</v>
      </c>
      <c r="M428" s="27">
        <v>422</v>
      </c>
      <c r="N428" s="38">
        <v>1</v>
      </c>
      <c r="O428" s="38"/>
      <c r="P428" s="38"/>
    </row>
    <row r="429" spans="1:16">
      <c r="A429" s="26" t="s">
        <v>519</v>
      </c>
      <c r="B429" s="20" t="s">
        <v>81</v>
      </c>
      <c r="C429" s="20" t="s">
        <v>131</v>
      </c>
      <c r="D429" s="20" t="s">
        <v>519</v>
      </c>
      <c r="E429" s="39">
        <f t="shared" si="6"/>
        <v>3618.9638103618963</v>
      </c>
      <c r="F429" s="37">
        <v>3619</v>
      </c>
      <c r="G429" s="20">
        <v>3.62</v>
      </c>
      <c r="H429" s="20">
        <v>1.44</v>
      </c>
      <c r="I429" s="20">
        <v>56.2</v>
      </c>
      <c r="J429" s="20">
        <v>252</v>
      </c>
      <c r="K429" s="27" t="s">
        <v>994</v>
      </c>
      <c r="L429" s="20" t="s">
        <v>995</v>
      </c>
      <c r="M429" s="27">
        <v>423</v>
      </c>
      <c r="N429" s="38"/>
      <c r="O429" s="38"/>
      <c r="P429" s="38">
        <v>252</v>
      </c>
    </row>
    <row r="430" spans="1:16">
      <c r="A430" s="26" t="s">
        <v>520</v>
      </c>
      <c r="B430" s="20" t="s">
        <v>81</v>
      </c>
      <c r="C430" s="20" t="s">
        <v>131</v>
      </c>
      <c r="D430" s="20" t="s">
        <v>520</v>
      </c>
      <c r="E430" s="39">
        <f t="shared" si="6"/>
        <v>3976.9602303976963</v>
      </c>
      <c r="F430" s="37">
        <v>3977</v>
      </c>
      <c r="G430" s="20">
        <v>3.98</v>
      </c>
      <c r="H430" s="20">
        <v>1.34</v>
      </c>
      <c r="I430" s="20">
        <v>70.099999999999994</v>
      </c>
      <c r="J430" s="20">
        <v>297</v>
      </c>
      <c r="K430" s="27" t="s">
        <v>994</v>
      </c>
      <c r="L430" s="20" t="s">
        <v>995</v>
      </c>
      <c r="M430" s="27">
        <v>424</v>
      </c>
      <c r="N430" s="38"/>
      <c r="O430" s="38"/>
      <c r="P430" s="38">
        <v>297</v>
      </c>
    </row>
    <row r="431" spans="1:16">
      <c r="A431" s="26" t="s">
        <v>521</v>
      </c>
      <c r="B431" s="20" t="s">
        <v>81</v>
      </c>
      <c r="C431" s="20" t="s">
        <v>131</v>
      </c>
      <c r="D431" s="20" t="s">
        <v>521</v>
      </c>
      <c r="E431" s="39">
        <f t="shared" si="6"/>
        <v>2.9999700002999972</v>
      </c>
      <c r="F431" s="20">
        <v>3</v>
      </c>
      <c r="G431" s="20">
        <v>0</v>
      </c>
      <c r="H431" s="20">
        <v>1.42</v>
      </c>
      <c r="I431" s="20">
        <v>-36.700000000000003</v>
      </c>
      <c r="J431" s="20">
        <v>0</v>
      </c>
      <c r="K431" s="27" t="s">
        <v>994</v>
      </c>
      <c r="L431" s="20" t="s">
        <v>995</v>
      </c>
      <c r="M431" s="27">
        <v>425</v>
      </c>
      <c r="N431" s="38">
        <v>0</v>
      </c>
      <c r="O431" s="38"/>
      <c r="P431" s="38"/>
    </row>
    <row r="432" spans="1:16">
      <c r="A432" s="26" t="s">
        <v>522</v>
      </c>
      <c r="B432" s="20" t="s">
        <v>81</v>
      </c>
      <c r="C432" s="20" t="s">
        <v>131</v>
      </c>
      <c r="D432" s="20" t="s">
        <v>522</v>
      </c>
      <c r="E432" s="39">
        <f t="shared" si="6"/>
        <v>7.9999200007999924</v>
      </c>
      <c r="F432" s="20">
        <v>8</v>
      </c>
      <c r="G432" s="20">
        <v>0.01</v>
      </c>
      <c r="H432" s="20">
        <v>2.08</v>
      </c>
      <c r="I432" s="20">
        <v>-44.3</v>
      </c>
      <c r="J432" s="20">
        <v>0</v>
      </c>
      <c r="K432" s="27" t="s">
        <v>994</v>
      </c>
      <c r="L432" s="20" t="s">
        <v>995</v>
      </c>
      <c r="M432" s="27">
        <v>426</v>
      </c>
      <c r="N432" s="38">
        <v>0</v>
      </c>
      <c r="O432" s="38"/>
      <c r="P432" s="38"/>
    </row>
    <row r="433" spans="1:16">
      <c r="A433" s="26" t="s">
        <v>523</v>
      </c>
      <c r="B433" s="20" t="s">
        <v>81</v>
      </c>
      <c r="C433" s="20" t="s">
        <v>131</v>
      </c>
      <c r="D433" s="20" t="s">
        <v>523</v>
      </c>
      <c r="E433" s="39">
        <f t="shared" si="6"/>
        <v>2.9999700002999972</v>
      </c>
      <c r="F433" s="20">
        <v>3</v>
      </c>
      <c r="G433" s="20">
        <v>0</v>
      </c>
      <c r="H433" s="20">
        <v>0.97</v>
      </c>
      <c r="I433" s="20">
        <v>-30.1</v>
      </c>
      <c r="J433" s="20">
        <v>0</v>
      </c>
      <c r="K433" s="27" t="s">
        <v>998</v>
      </c>
      <c r="L433" s="20" t="s">
        <v>995</v>
      </c>
      <c r="M433" s="27">
        <v>427</v>
      </c>
      <c r="N433" s="38">
        <v>0</v>
      </c>
      <c r="O433" s="38"/>
      <c r="P433" s="38"/>
    </row>
    <row r="434" spans="1:16">
      <c r="A434" s="26" t="s">
        <v>524</v>
      </c>
      <c r="B434" s="20" t="s">
        <v>81</v>
      </c>
      <c r="C434" s="20" t="s">
        <v>131</v>
      </c>
      <c r="D434" s="20" t="s">
        <v>524</v>
      </c>
      <c r="E434" s="39">
        <f t="shared" si="6"/>
        <v>38.99961000389996</v>
      </c>
      <c r="F434" s="20">
        <v>39</v>
      </c>
      <c r="G434" s="20">
        <v>0.04</v>
      </c>
      <c r="H434" s="20">
        <v>1.24</v>
      </c>
      <c r="I434" s="20">
        <v>-33.200000000000003</v>
      </c>
      <c r="J434" s="20">
        <v>3</v>
      </c>
      <c r="K434" s="27" t="s">
        <v>994</v>
      </c>
      <c r="L434" s="20" t="s">
        <v>995</v>
      </c>
      <c r="M434" s="27">
        <v>428</v>
      </c>
      <c r="N434" s="38">
        <v>3</v>
      </c>
      <c r="O434" s="38"/>
      <c r="P434" s="38"/>
    </row>
    <row r="435" spans="1:16">
      <c r="A435" s="26" t="s">
        <v>525</v>
      </c>
      <c r="B435" s="20" t="s">
        <v>81</v>
      </c>
      <c r="C435" s="20" t="s">
        <v>131</v>
      </c>
      <c r="D435" s="20" t="s">
        <v>525</v>
      </c>
      <c r="E435" s="39">
        <f t="shared" si="6"/>
        <v>6956.9304306956928</v>
      </c>
      <c r="F435" s="37">
        <v>6957</v>
      </c>
      <c r="G435" s="20">
        <v>6.96</v>
      </c>
      <c r="H435" s="20">
        <v>2.79</v>
      </c>
      <c r="I435" s="20">
        <v>77.400000000000006</v>
      </c>
      <c r="J435" s="20">
        <v>250</v>
      </c>
      <c r="K435" s="27" t="s">
        <v>994</v>
      </c>
      <c r="L435" s="20" t="s">
        <v>995</v>
      </c>
      <c r="M435" s="27">
        <v>429</v>
      </c>
      <c r="N435" s="38"/>
      <c r="O435" s="38"/>
      <c r="P435" s="38">
        <v>250</v>
      </c>
    </row>
    <row r="436" spans="1:16">
      <c r="A436" s="26" t="s">
        <v>526</v>
      </c>
      <c r="B436" s="20" t="s">
        <v>81</v>
      </c>
      <c r="C436" s="20" t="s">
        <v>131</v>
      </c>
      <c r="D436" s="20" t="s">
        <v>526</v>
      </c>
      <c r="E436" s="39">
        <f t="shared" si="6"/>
        <v>10.999890001099988</v>
      </c>
      <c r="F436" s="20">
        <v>11</v>
      </c>
      <c r="G436" s="20">
        <v>0.01</v>
      </c>
      <c r="H436" s="20">
        <v>0.74</v>
      </c>
      <c r="I436" s="20">
        <v>-26</v>
      </c>
      <c r="J436" s="20">
        <v>1</v>
      </c>
      <c r="K436" s="27" t="s">
        <v>998</v>
      </c>
      <c r="L436" s="20" t="s">
        <v>995</v>
      </c>
      <c r="M436" s="27">
        <v>430</v>
      </c>
      <c r="N436" s="38">
        <v>1</v>
      </c>
      <c r="O436" s="38"/>
      <c r="P436" s="38"/>
    </row>
    <row r="437" spans="1:16">
      <c r="A437" s="26" t="s">
        <v>527</v>
      </c>
      <c r="B437" s="20" t="s">
        <v>81</v>
      </c>
      <c r="C437" s="20" t="s">
        <v>131</v>
      </c>
      <c r="D437" s="20" t="s">
        <v>527</v>
      </c>
      <c r="E437" s="39">
        <f t="shared" si="6"/>
        <v>6.9999300006999929</v>
      </c>
      <c r="F437" s="20">
        <v>7</v>
      </c>
      <c r="G437" s="20">
        <v>0.01</v>
      </c>
      <c r="H437" s="20">
        <v>1.1599999999999999</v>
      </c>
      <c r="I437" s="20">
        <v>-32.9</v>
      </c>
      <c r="J437" s="20">
        <v>1</v>
      </c>
      <c r="K437" s="27" t="s">
        <v>994</v>
      </c>
      <c r="L437" s="20" t="s">
        <v>995</v>
      </c>
      <c r="M437" s="27">
        <v>431</v>
      </c>
      <c r="N437" s="38">
        <v>1</v>
      </c>
      <c r="O437" s="38"/>
      <c r="P437" s="38"/>
    </row>
    <row r="438" spans="1:16">
      <c r="A438" s="26" t="s">
        <v>528</v>
      </c>
      <c r="B438" s="20" t="s">
        <v>81</v>
      </c>
      <c r="C438" s="20" t="s">
        <v>131</v>
      </c>
      <c r="D438" s="20" t="s">
        <v>528</v>
      </c>
      <c r="E438" s="39">
        <f t="shared" si="6"/>
        <v>2.9999700002999972</v>
      </c>
      <c r="F438" s="20">
        <v>3</v>
      </c>
      <c r="G438" s="20">
        <v>0</v>
      </c>
      <c r="H438" s="20">
        <v>0.47</v>
      </c>
      <c r="I438" s="20">
        <v>-20.9</v>
      </c>
      <c r="J438" s="20">
        <v>1</v>
      </c>
      <c r="K438" s="27" t="s">
        <v>998</v>
      </c>
      <c r="L438" s="20" t="s">
        <v>995</v>
      </c>
      <c r="M438" s="27">
        <v>432</v>
      </c>
      <c r="N438" s="38">
        <v>1</v>
      </c>
      <c r="O438" s="38"/>
      <c r="P438" s="38"/>
    </row>
    <row r="439" spans="1:16">
      <c r="A439" s="26" t="s">
        <v>529</v>
      </c>
      <c r="B439" s="20" t="s">
        <v>81</v>
      </c>
      <c r="C439" s="20" t="s">
        <v>131</v>
      </c>
      <c r="D439" s="20" t="s">
        <v>529</v>
      </c>
      <c r="E439" s="39">
        <f t="shared" si="6"/>
        <v>78.999210007899919</v>
      </c>
      <c r="F439" s="20">
        <v>79</v>
      </c>
      <c r="G439" s="20">
        <v>0.08</v>
      </c>
      <c r="H439" s="20">
        <v>1.81</v>
      </c>
      <c r="I439" s="20">
        <v>-39.700000000000003</v>
      </c>
      <c r="J439" s="20">
        <v>4</v>
      </c>
      <c r="K439" s="27" t="s">
        <v>994</v>
      </c>
      <c r="L439" s="20" t="s">
        <v>995</v>
      </c>
      <c r="M439" s="27">
        <v>433</v>
      </c>
      <c r="N439" s="38">
        <v>4</v>
      </c>
      <c r="O439" s="38"/>
      <c r="P439" s="38"/>
    </row>
    <row r="440" spans="1:16">
      <c r="A440" s="26" t="s">
        <v>530</v>
      </c>
      <c r="B440" s="20" t="s">
        <v>81</v>
      </c>
      <c r="C440" s="20" t="s">
        <v>131</v>
      </c>
      <c r="D440" s="20" t="s">
        <v>530</v>
      </c>
      <c r="E440" s="39">
        <f t="shared" si="6"/>
        <v>433.99566004339954</v>
      </c>
      <c r="F440" s="20">
        <v>434</v>
      </c>
      <c r="G440" s="20">
        <v>0.43</v>
      </c>
      <c r="H440" s="20">
        <v>0.99</v>
      </c>
      <c r="I440" s="20">
        <v>-17.2</v>
      </c>
      <c r="J440" s="20">
        <v>44</v>
      </c>
      <c r="K440" s="27" t="s">
        <v>998</v>
      </c>
      <c r="L440" s="20" t="s">
        <v>995</v>
      </c>
      <c r="M440" s="27">
        <v>434</v>
      </c>
      <c r="N440" s="38">
        <v>44</v>
      </c>
      <c r="O440" s="38"/>
      <c r="P440" s="38"/>
    </row>
    <row r="441" spans="1:16">
      <c r="A441" s="26" t="s">
        <v>531</v>
      </c>
      <c r="B441" s="20" t="s">
        <v>81</v>
      </c>
      <c r="C441" s="20" t="s">
        <v>131</v>
      </c>
      <c r="D441" s="20" t="s">
        <v>531</v>
      </c>
      <c r="E441" s="39">
        <f t="shared" si="6"/>
        <v>49.999500004999952</v>
      </c>
      <c r="F441" s="20">
        <v>50</v>
      </c>
      <c r="G441" s="20">
        <v>0.05</v>
      </c>
      <c r="H441" s="20">
        <v>1.43</v>
      </c>
      <c r="I441" s="20">
        <v>-35.5</v>
      </c>
      <c r="J441" s="20">
        <v>4</v>
      </c>
      <c r="K441" s="27" t="s">
        <v>994</v>
      </c>
      <c r="L441" s="20" t="s">
        <v>995</v>
      </c>
      <c r="M441" s="27">
        <v>435</v>
      </c>
      <c r="N441" s="38">
        <v>4</v>
      </c>
      <c r="O441" s="38"/>
      <c r="P441" s="38"/>
    </row>
    <row r="442" spans="1:16">
      <c r="A442" s="26" t="s">
        <v>532</v>
      </c>
      <c r="B442" s="20" t="s">
        <v>81</v>
      </c>
      <c r="C442" s="20" t="s">
        <v>131</v>
      </c>
      <c r="D442" s="20" t="s">
        <v>532</v>
      </c>
      <c r="E442" s="39">
        <f t="shared" si="6"/>
        <v>54.999450005499945</v>
      </c>
      <c r="F442" s="20">
        <v>55</v>
      </c>
      <c r="G442" s="20">
        <v>0.06</v>
      </c>
      <c r="H442" s="20">
        <v>1.49</v>
      </c>
      <c r="I442" s="20">
        <v>-36.200000000000003</v>
      </c>
      <c r="J442" s="20">
        <v>4</v>
      </c>
      <c r="K442" s="27" t="s">
        <v>994</v>
      </c>
      <c r="L442" s="20" t="s">
        <v>995</v>
      </c>
      <c r="M442" s="27">
        <v>436</v>
      </c>
      <c r="N442" s="38">
        <v>4</v>
      </c>
      <c r="O442" s="38"/>
      <c r="P442" s="38"/>
    </row>
    <row r="443" spans="1:16">
      <c r="A443" s="26" t="s">
        <v>533</v>
      </c>
      <c r="B443" s="20" t="s">
        <v>81</v>
      </c>
      <c r="C443" s="20" t="s">
        <v>131</v>
      </c>
      <c r="D443" s="20" t="s">
        <v>533</v>
      </c>
      <c r="E443" s="39">
        <f t="shared" si="6"/>
        <v>417.99582004179956</v>
      </c>
      <c r="F443" s="20">
        <v>418</v>
      </c>
      <c r="G443" s="20">
        <v>0.42</v>
      </c>
      <c r="H443" s="20">
        <v>1.35</v>
      </c>
      <c r="I443" s="20">
        <v>-24.7</v>
      </c>
      <c r="J443" s="20">
        <v>31</v>
      </c>
      <c r="K443" s="27" t="s">
        <v>994</v>
      </c>
      <c r="L443" s="20" t="s">
        <v>995</v>
      </c>
      <c r="M443" s="27">
        <v>437</v>
      </c>
      <c r="N443" s="38">
        <v>31</v>
      </c>
      <c r="O443" s="38"/>
      <c r="P443" s="38"/>
    </row>
    <row r="444" spans="1:16">
      <c r="A444" s="26" t="s">
        <v>534</v>
      </c>
      <c r="B444" s="20" t="s">
        <v>81</v>
      </c>
      <c r="C444" s="20" t="s">
        <v>131</v>
      </c>
      <c r="D444" s="20" t="s">
        <v>534</v>
      </c>
      <c r="E444" s="39">
        <f t="shared" si="6"/>
        <v>7130.9286907130927</v>
      </c>
      <c r="F444" s="37">
        <v>7131</v>
      </c>
      <c r="G444" s="20">
        <v>7.14</v>
      </c>
      <c r="H444" s="20">
        <v>2.2200000000000002</v>
      </c>
      <c r="I444" s="20">
        <v>102</v>
      </c>
      <c r="J444" s="20">
        <v>321</v>
      </c>
      <c r="K444" s="27" t="s">
        <v>994</v>
      </c>
      <c r="L444" s="20" t="s">
        <v>995</v>
      </c>
      <c r="M444" s="27">
        <v>438</v>
      </c>
      <c r="N444" s="38"/>
      <c r="O444" s="38"/>
      <c r="P444" s="38">
        <v>321</v>
      </c>
    </row>
    <row r="445" spans="1:16">
      <c r="A445" s="26" t="s">
        <v>535</v>
      </c>
      <c r="B445" s="20" t="s">
        <v>81</v>
      </c>
      <c r="C445" s="20" t="s">
        <v>131</v>
      </c>
      <c r="D445" s="20" t="s">
        <v>535</v>
      </c>
      <c r="E445" s="39">
        <f t="shared" si="6"/>
        <v>47.999520004799955</v>
      </c>
      <c r="F445" s="20">
        <v>48</v>
      </c>
      <c r="G445" s="20">
        <v>0.05</v>
      </c>
      <c r="H445" s="20">
        <v>2.4900000000000002</v>
      </c>
      <c r="I445" s="20">
        <v>-47.9</v>
      </c>
      <c r="J445" s="20">
        <v>2</v>
      </c>
      <c r="K445" s="27" t="s">
        <v>994</v>
      </c>
      <c r="L445" s="20" t="s">
        <v>995</v>
      </c>
      <c r="M445" s="27">
        <v>439</v>
      </c>
      <c r="N445" s="38">
        <v>2</v>
      </c>
      <c r="O445" s="38"/>
      <c r="P445" s="38"/>
    </row>
    <row r="446" spans="1:16">
      <c r="A446" s="26" t="s">
        <v>536</v>
      </c>
      <c r="B446" s="20" t="s">
        <v>81</v>
      </c>
      <c r="C446" s="20" t="s">
        <v>131</v>
      </c>
      <c r="D446" s="20" t="s">
        <v>536</v>
      </c>
      <c r="E446" s="39">
        <f t="shared" si="6"/>
        <v>19.999800001999979</v>
      </c>
      <c r="F446" s="20">
        <v>20</v>
      </c>
      <c r="G446" s="20">
        <v>0.02</v>
      </c>
      <c r="H446" s="20">
        <v>1.76</v>
      </c>
      <c r="I446" s="20">
        <v>-40.5</v>
      </c>
      <c r="J446" s="20">
        <v>1</v>
      </c>
      <c r="K446" s="27" t="s">
        <v>994</v>
      </c>
      <c r="L446" s="20" t="s">
        <v>995</v>
      </c>
      <c r="M446" s="27">
        <v>440</v>
      </c>
      <c r="N446" s="38">
        <v>1</v>
      </c>
      <c r="O446" s="38"/>
      <c r="P446" s="38"/>
    </row>
    <row r="447" spans="1:16">
      <c r="A447" s="26" t="s">
        <v>537</v>
      </c>
      <c r="B447" s="20" t="s">
        <v>81</v>
      </c>
      <c r="C447" s="20" t="s">
        <v>131</v>
      </c>
      <c r="D447" s="20" t="s">
        <v>537</v>
      </c>
      <c r="E447" s="39">
        <f t="shared" si="6"/>
        <v>9.9999000009999897</v>
      </c>
      <c r="F447" s="20">
        <v>10</v>
      </c>
      <c r="G447" s="20">
        <v>0.01</v>
      </c>
      <c r="H447" s="20">
        <v>1.3</v>
      </c>
      <c r="I447" s="20">
        <v>-34.9</v>
      </c>
      <c r="J447" s="20">
        <v>1</v>
      </c>
      <c r="K447" s="27" t="s">
        <v>994</v>
      </c>
      <c r="L447" s="20" t="s">
        <v>995</v>
      </c>
      <c r="M447" s="27">
        <v>441</v>
      </c>
      <c r="N447" s="38">
        <v>1</v>
      </c>
      <c r="O447" s="38"/>
      <c r="P447" s="38"/>
    </row>
    <row r="448" spans="1:16">
      <c r="A448" s="26" t="s">
        <v>538</v>
      </c>
      <c r="B448" s="20" t="s">
        <v>81</v>
      </c>
      <c r="C448" s="20" t="s">
        <v>131</v>
      </c>
      <c r="D448" s="20" t="s">
        <v>538</v>
      </c>
      <c r="E448" s="39">
        <f t="shared" si="6"/>
        <v>0.99999000009999905</v>
      </c>
      <c r="F448" s="20">
        <v>1</v>
      </c>
      <c r="G448" s="20">
        <v>0</v>
      </c>
      <c r="H448" s="20">
        <v>1.27</v>
      </c>
      <c r="I448" s="20">
        <v>-34.6</v>
      </c>
      <c r="J448" s="20">
        <v>0</v>
      </c>
      <c r="K448" s="27" t="s">
        <v>994</v>
      </c>
      <c r="L448" s="20" t="s">
        <v>995</v>
      </c>
      <c r="M448" s="27">
        <v>442</v>
      </c>
      <c r="N448" s="38">
        <v>0</v>
      </c>
      <c r="O448" s="38"/>
      <c r="P448" s="38"/>
    </row>
    <row r="449" spans="1:16">
      <c r="A449" s="26" t="s">
        <v>539</v>
      </c>
      <c r="B449" s="20" t="s">
        <v>81</v>
      </c>
      <c r="C449" s="20" t="s">
        <v>131</v>
      </c>
      <c r="D449" s="20" t="s">
        <v>539</v>
      </c>
      <c r="E449" s="39">
        <f t="shared" si="6"/>
        <v>62.999370006299934</v>
      </c>
      <c r="F449" s="20">
        <v>63</v>
      </c>
      <c r="G449" s="20">
        <v>0.06</v>
      </c>
      <c r="H449" s="20">
        <v>1.29</v>
      </c>
      <c r="I449" s="20">
        <v>-33.200000000000003</v>
      </c>
      <c r="J449" s="20">
        <v>5</v>
      </c>
      <c r="K449" s="27" t="s">
        <v>994</v>
      </c>
      <c r="L449" s="20" t="s">
        <v>995</v>
      </c>
      <c r="M449" s="27">
        <v>443</v>
      </c>
      <c r="N449" s="38">
        <v>5</v>
      </c>
      <c r="O449" s="38"/>
      <c r="P449" s="38"/>
    </row>
    <row r="450" spans="1:16">
      <c r="A450" s="26" t="s">
        <v>540</v>
      </c>
      <c r="B450" s="20" t="s">
        <v>81</v>
      </c>
      <c r="C450" s="20" t="s">
        <v>131</v>
      </c>
      <c r="D450" s="20" t="s">
        <v>540</v>
      </c>
      <c r="E450" s="39">
        <f t="shared" si="6"/>
        <v>0</v>
      </c>
      <c r="F450" s="20">
        <v>0</v>
      </c>
      <c r="G450" s="20">
        <v>0</v>
      </c>
      <c r="H450" s="20">
        <v>0.43</v>
      </c>
      <c r="I450" s="20" t="s">
        <v>851</v>
      </c>
      <c r="J450" s="20" t="s">
        <v>852</v>
      </c>
      <c r="K450" s="27" t="s">
        <v>998</v>
      </c>
      <c r="L450" s="20" t="s">
        <v>995</v>
      </c>
      <c r="M450" s="27">
        <v>444</v>
      </c>
      <c r="N450" s="38"/>
      <c r="O450" s="38"/>
      <c r="P450" s="38"/>
    </row>
    <row r="451" spans="1:16">
      <c r="A451" s="26" t="s">
        <v>541</v>
      </c>
      <c r="B451" s="20" t="s">
        <v>81</v>
      </c>
      <c r="C451" s="20" t="s">
        <v>131</v>
      </c>
      <c r="D451" s="20" t="s">
        <v>541</v>
      </c>
      <c r="E451" s="39">
        <f t="shared" si="6"/>
        <v>29.999700002999969</v>
      </c>
      <c r="F451" s="20">
        <v>30</v>
      </c>
      <c r="G451" s="20">
        <v>0.03</v>
      </c>
      <c r="H451" s="20">
        <v>0.45</v>
      </c>
      <c r="I451" s="20">
        <v>-19.100000000000001</v>
      </c>
      <c r="J451" s="20">
        <v>7</v>
      </c>
      <c r="K451" s="27" t="s">
        <v>998</v>
      </c>
      <c r="L451" s="20" t="s">
        <v>995</v>
      </c>
      <c r="M451" s="27">
        <v>445</v>
      </c>
      <c r="N451" s="38">
        <v>7</v>
      </c>
      <c r="O451" s="38"/>
      <c r="P451" s="38"/>
    </row>
    <row r="452" spans="1:16">
      <c r="A452" s="26" t="s">
        <v>542</v>
      </c>
      <c r="B452" s="20" t="s">
        <v>81</v>
      </c>
      <c r="C452" s="20" t="s">
        <v>131</v>
      </c>
      <c r="D452" s="20" t="s">
        <v>542</v>
      </c>
      <c r="E452" s="39">
        <f t="shared" si="6"/>
        <v>31.99968000319997</v>
      </c>
      <c r="F452" s="20">
        <v>32</v>
      </c>
      <c r="G452" s="20">
        <v>0.03</v>
      </c>
      <c r="H452" s="20">
        <v>0.75</v>
      </c>
      <c r="I452" s="20">
        <v>-25.4</v>
      </c>
      <c r="J452" s="20">
        <v>4</v>
      </c>
      <c r="K452" s="27" t="s">
        <v>998</v>
      </c>
      <c r="L452" s="20" t="s">
        <v>995</v>
      </c>
      <c r="M452" s="27">
        <v>446</v>
      </c>
      <c r="N452" s="38">
        <v>4</v>
      </c>
      <c r="O452" s="38"/>
      <c r="P452" s="38"/>
    </row>
    <row r="453" spans="1:16">
      <c r="A453" s="26" t="s">
        <v>934</v>
      </c>
      <c r="B453" s="20" t="s">
        <v>82</v>
      </c>
      <c r="C453" s="20" t="s">
        <v>132</v>
      </c>
      <c r="D453" s="20" t="s">
        <v>543</v>
      </c>
      <c r="E453" s="39">
        <f t="shared" si="6"/>
        <v>3572.9642703572963</v>
      </c>
      <c r="F453" s="37">
        <v>3573</v>
      </c>
      <c r="G453" s="20">
        <v>3.58</v>
      </c>
      <c r="H453" s="20">
        <v>3.11</v>
      </c>
      <c r="I453" s="20">
        <v>8.1999999999999993</v>
      </c>
      <c r="J453" s="20">
        <v>115</v>
      </c>
      <c r="K453" s="27" t="s">
        <v>994</v>
      </c>
      <c r="L453" s="20" t="s">
        <v>997</v>
      </c>
      <c r="M453" s="27">
        <v>447</v>
      </c>
      <c r="N453" s="38"/>
      <c r="O453" s="38">
        <v>115</v>
      </c>
      <c r="P453" s="38"/>
    </row>
    <row r="454" spans="1:16">
      <c r="A454" s="26" t="s">
        <v>935</v>
      </c>
      <c r="B454" s="20" t="s">
        <v>82</v>
      </c>
      <c r="C454" s="20" t="s">
        <v>132</v>
      </c>
      <c r="D454" s="20">
        <v>2</v>
      </c>
      <c r="E454" s="39">
        <f t="shared" ref="E454:E517" si="7">F454*$C$3/100001</f>
        <v>4303.9569604303961</v>
      </c>
      <c r="F454" s="37">
        <v>4304</v>
      </c>
      <c r="G454" s="20">
        <v>4.3099999999999996</v>
      </c>
      <c r="H454" s="20">
        <v>3.33</v>
      </c>
      <c r="I454" s="20">
        <v>16.600000000000001</v>
      </c>
      <c r="J454" s="20">
        <v>129</v>
      </c>
      <c r="K454" s="27" t="s">
        <v>994</v>
      </c>
      <c r="L454" s="20" t="s">
        <v>995</v>
      </c>
      <c r="M454" s="27">
        <v>448</v>
      </c>
      <c r="N454" s="38"/>
      <c r="O454" s="38"/>
      <c r="P454" s="38">
        <v>129</v>
      </c>
    </row>
    <row r="455" spans="1:16">
      <c r="A455" s="26" t="s">
        <v>936</v>
      </c>
      <c r="B455" s="20" t="s">
        <v>82</v>
      </c>
      <c r="C455" s="20" t="s">
        <v>132</v>
      </c>
      <c r="D455" s="20">
        <v>3</v>
      </c>
      <c r="E455" s="39">
        <f t="shared" si="7"/>
        <v>4491.9550804491955</v>
      </c>
      <c r="F455" s="37">
        <v>4492</v>
      </c>
      <c r="G455" s="20">
        <v>4.5</v>
      </c>
      <c r="H455" s="20">
        <v>3.38</v>
      </c>
      <c r="I455" s="20">
        <v>18.899999999999999</v>
      </c>
      <c r="J455" s="20">
        <v>133</v>
      </c>
      <c r="K455" s="27" t="s">
        <v>994</v>
      </c>
      <c r="L455" s="20" t="s">
        <v>995</v>
      </c>
      <c r="M455" s="27">
        <v>449</v>
      </c>
      <c r="N455" s="38"/>
      <c r="O455" s="38"/>
      <c r="P455" s="38">
        <v>133</v>
      </c>
    </row>
    <row r="456" spans="1:16">
      <c r="A456" s="26" t="s">
        <v>937</v>
      </c>
      <c r="B456" s="20" t="s">
        <v>82</v>
      </c>
      <c r="C456" s="20" t="s">
        <v>132</v>
      </c>
      <c r="D456" s="20">
        <v>4</v>
      </c>
      <c r="E456" s="39">
        <f t="shared" si="7"/>
        <v>4481.9551804481953</v>
      </c>
      <c r="F456" s="37">
        <v>4482</v>
      </c>
      <c r="G456" s="20">
        <v>4.49</v>
      </c>
      <c r="H456" s="20">
        <v>3.41</v>
      </c>
      <c r="I456" s="20">
        <v>18.2</v>
      </c>
      <c r="J456" s="20">
        <v>132</v>
      </c>
      <c r="K456" s="27" t="s">
        <v>994</v>
      </c>
      <c r="L456" s="20" t="s">
        <v>995</v>
      </c>
      <c r="M456" s="27">
        <v>450</v>
      </c>
      <c r="N456" s="38"/>
      <c r="O456" s="38"/>
      <c r="P456" s="38">
        <v>132</v>
      </c>
    </row>
    <row r="457" spans="1:16">
      <c r="A457" s="26" t="s">
        <v>938</v>
      </c>
      <c r="B457" s="20" t="s">
        <v>82</v>
      </c>
      <c r="C457" s="20" t="s">
        <v>132</v>
      </c>
      <c r="D457" s="20">
        <v>5</v>
      </c>
      <c r="E457" s="39">
        <f t="shared" si="7"/>
        <v>4470.9552904470956</v>
      </c>
      <c r="F457" s="37">
        <v>4471</v>
      </c>
      <c r="G457" s="20">
        <v>4.47</v>
      </c>
      <c r="H457" s="20">
        <v>3.43</v>
      </c>
      <c r="I457" s="20">
        <v>17.5</v>
      </c>
      <c r="J457" s="20">
        <v>130</v>
      </c>
      <c r="K457" s="27" t="s">
        <v>994</v>
      </c>
      <c r="L457" s="20" t="s">
        <v>995</v>
      </c>
      <c r="M457" s="27">
        <v>451</v>
      </c>
      <c r="N457" s="38"/>
      <c r="O457" s="38"/>
      <c r="P457" s="38">
        <v>130</v>
      </c>
    </row>
    <row r="458" spans="1:16">
      <c r="A458" s="26" t="s">
        <v>939</v>
      </c>
      <c r="B458" s="20" t="s">
        <v>82</v>
      </c>
      <c r="C458" s="20" t="s">
        <v>132</v>
      </c>
      <c r="D458" s="20">
        <v>6</v>
      </c>
      <c r="E458" s="39">
        <f t="shared" si="7"/>
        <v>4373.9562604373959</v>
      </c>
      <c r="F458" s="37">
        <v>4374</v>
      </c>
      <c r="G458" s="20">
        <v>4.38</v>
      </c>
      <c r="H458" s="20">
        <v>3.47</v>
      </c>
      <c r="I458" s="20">
        <v>15.1</v>
      </c>
      <c r="J458" s="20">
        <v>126</v>
      </c>
      <c r="K458" s="27" t="s">
        <v>994</v>
      </c>
      <c r="L458" s="20" t="s">
        <v>995</v>
      </c>
      <c r="M458" s="27">
        <v>452</v>
      </c>
      <c r="N458" s="38"/>
      <c r="O458" s="38"/>
      <c r="P458" s="38">
        <v>126</v>
      </c>
    </row>
    <row r="459" spans="1:16">
      <c r="A459" s="26" t="s">
        <v>940</v>
      </c>
      <c r="B459" s="20" t="s">
        <v>82</v>
      </c>
      <c r="C459" s="20" t="s">
        <v>132</v>
      </c>
      <c r="D459" s="20">
        <v>7</v>
      </c>
      <c r="E459" s="39">
        <f t="shared" si="7"/>
        <v>4348.9565104348958</v>
      </c>
      <c r="F459" s="37">
        <v>4349</v>
      </c>
      <c r="G459" s="20">
        <v>4.3499999999999996</v>
      </c>
      <c r="H459" s="20">
        <v>3.44</v>
      </c>
      <c r="I459" s="20">
        <v>15.3</v>
      </c>
      <c r="J459" s="20">
        <v>127</v>
      </c>
      <c r="K459" s="27" t="s">
        <v>994</v>
      </c>
      <c r="L459" s="20" t="s">
        <v>995</v>
      </c>
      <c r="M459" s="27">
        <v>453</v>
      </c>
      <c r="N459" s="38"/>
      <c r="O459" s="38"/>
      <c r="P459" s="38">
        <v>127</v>
      </c>
    </row>
    <row r="460" spans="1:16">
      <c r="A460" s="26" t="s">
        <v>941</v>
      </c>
      <c r="B460" s="20" t="s">
        <v>82</v>
      </c>
      <c r="C460" s="20" t="s">
        <v>132</v>
      </c>
      <c r="D460" s="20">
        <v>8</v>
      </c>
      <c r="E460" s="39">
        <f t="shared" si="7"/>
        <v>4073.959260407396</v>
      </c>
      <c r="F460" s="37">
        <v>4074</v>
      </c>
      <c r="G460" s="20">
        <v>4.08</v>
      </c>
      <c r="H460" s="20">
        <v>3.41</v>
      </c>
      <c r="I460" s="20">
        <v>11.2</v>
      </c>
      <c r="J460" s="20">
        <v>119</v>
      </c>
      <c r="K460" s="27" t="s">
        <v>994</v>
      </c>
      <c r="L460" s="20" t="s">
        <v>997</v>
      </c>
      <c r="M460" s="27">
        <v>454</v>
      </c>
      <c r="N460" s="38"/>
      <c r="O460" s="38">
        <v>119</v>
      </c>
      <c r="P460" s="38"/>
    </row>
    <row r="461" spans="1:16">
      <c r="A461" s="26" t="s">
        <v>942</v>
      </c>
      <c r="B461" s="20" t="s">
        <v>82</v>
      </c>
      <c r="C461" s="20" t="s">
        <v>132</v>
      </c>
      <c r="D461" s="20">
        <v>9</v>
      </c>
      <c r="E461" s="39">
        <f t="shared" si="7"/>
        <v>3956.9604303956962</v>
      </c>
      <c r="F461" s="37">
        <v>3957</v>
      </c>
      <c r="G461" s="20">
        <v>3.96</v>
      </c>
      <c r="H461" s="20">
        <v>3.44</v>
      </c>
      <c r="I461" s="20">
        <v>8.8000000000000007</v>
      </c>
      <c r="J461" s="20">
        <v>115</v>
      </c>
      <c r="K461" s="27" t="s">
        <v>994</v>
      </c>
      <c r="L461" s="20" t="s">
        <v>997</v>
      </c>
      <c r="M461" s="27">
        <v>455</v>
      </c>
      <c r="N461" s="38"/>
      <c r="O461" s="38">
        <v>115</v>
      </c>
      <c r="P461" s="38"/>
    </row>
    <row r="462" spans="1:16">
      <c r="A462" s="26" t="s">
        <v>943</v>
      </c>
      <c r="B462" s="20" t="s">
        <v>82</v>
      </c>
      <c r="C462" s="20" t="s">
        <v>132</v>
      </c>
      <c r="D462" s="20">
        <v>10</v>
      </c>
      <c r="E462" s="39">
        <f t="shared" si="7"/>
        <v>4029.9597004029961</v>
      </c>
      <c r="F462" s="37">
        <v>4030</v>
      </c>
      <c r="G462" s="20">
        <v>4.03</v>
      </c>
      <c r="H462" s="20">
        <v>3.41</v>
      </c>
      <c r="I462" s="20">
        <v>10.5</v>
      </c>
      <c r="J462" s="20">
        <v>118</v>
      </c>
      <c r="K462" s="27" t="s">
        <v>994</v>
      </c>
      <c r="L462" s="20" t="s">
        <v>997</v>
      </c>
      <c r="M462" s="27">
        <v>456</v>
      </c>
      <c r="N462" s="38"/>
      <c r="O462" s="38">
        <v>118</v>
      </c>
      <c r="P462" s="38"/>
    </row>
    <row r="463" spans="1:16">
      <c r="A463" s="26" t="s">
        <v>944</v>
      </c>
      <c r="B463" s="20" t="s">
        <v>82</v>
      </c>
      <c r="C463" s="20" t="s">
        <v>132</v>
      </c>
      <c r="D463" s="20">
        <v>11</v>
      </c>
      <c r="E463" s="39">
        <f t="shared" si="7"/>
        <v>3817.9618203817963</v>
      </c>
      <c r="F463" s="37">
        <v>3818</v>
      </c>
      <c r="G463" s="20">
        <v>3.82</v>
      </c>
      <c r="H463" s="20">
        <v>3.38</v>
      </c>
      <c r="I463" s="20">
        <v>7.4</v>
      </c>
      <c r="J463" s="20">
        <v>113</v>
      </c>
      <c r="K463" s="27" t="s">
        <v>994</v>
      </c>
      <c r="L463" s="20" t="s">
        <v>997</v>
      </c>
      <c r="M463" s="27">
        <v>457</v>
      </c>
      <c r="N463" s="38"/>
      <c r="O463" s="38">
        <v>113</v>
      </c>
      <c r="P463" s="38"/>
    </row>
    <row r="464" spans="1:16">
      <c r="A464" s="26" t="s">
        <v>945</v>
      </c>
      <c r="B464" s="20" t="s">
        <v>82</v>
      </c>
      <c r="C464" s="20" t="s">
        <v>132</v>
      </c>
      <c r="D464" s="20">
        <v>12</v>
      </c>
      <c r="E464" s="39">
        <f t="shared" si="7"/>
        <v>3569.9643003569963</v>
      </c>
      <c r="F464" s="37">
        <v>3570</v>
      </c>
      <c r="G464" s="20">
        <v>3.57</v>
      </c>
      <c r="H464" s="20">
        <v>3.32</v>
      </c>
      <c r="I464" s="20">
        <v>4.3</v>
      </c>
      <c r="J464" s="20">
        <v>108</v>
      </c>
      <c r="K464" s="27" t="s">
        <v>994</v>
      </c>
      <c r="L464" s="20" t="s">
        <v>997</v>
      </c>
      <c r="M464" s="27">
        <v>458</v>
      </c>
      <c r="N464" s="38"/>
      <c r="O464" s="38">
        <v>108</v>
      </c>
      <c r="P464" s="38"/>
    </row>
    <row r="465" spans="1:16">
      <c r="A465" s="26" t="s">
        <v>946</v>
      </c>
      <c r="B465" s="20" t="s">
        <v>82</v>
      </c>
      <c r="C465" s="20" t="s">
        <v>132</v>
      </c>
      <c r="D465" s="20">
        <v>13</v>
      </c>
      <c r="E465" s="39">
        <f t="shared" si="7"/>
        <v>3558.9644103558962</v>
      </c>
      <c r="F465" s="37">
        <v>3559</v>
      </c>
      <c r="G465" s="20">
        <v>3.56</v>
      </c>
      <c r="H465" s="20">
        <v>3.35</v>
      </c>
      <c r="I465" s="20">
        <v>3.6</v>
      </c>
      <c r="J465" s="20">
        <v>106</v>
      </c>
      <c r="K465" s="27" t="s">
        <v>994</v>
      </c>
      <c r="L465" s="20" t="s">
        <v>997</v>
      </c>
      <c r="M465" s="27">
        <v>459</v>
      </c>
      <c r="N465" s="38"/>
      <c r="O465" s="38">
        <v>106</v>
      </c>
      <c r="P465" s="38"/>
    </row>
    <row r="466" spans="1:16">
      <c r="A466" s="26" t="s">
        <v>947</v>
      </c>
      <c r="B466" s="20" t="s">
        <v>82</v>
      </c>
      <c r="C466" s="20" t="s">
        <v>132</v>
      </c>
      <c r="D466" s="20">
        <v>14</v>
      </c>
      <c r="E466" s="39">
        <f t="shared" si="7"/>
        <v>3291.9670803291965</v>
      </c>
      <c r="F466" s="37">
        <v>3292</v>
      </c>
      <c r="G466" s="20">
        <v>3.29</v>
      </c>
      <c r="H466" s="20">
        <v>3.22</v>
      </c>
      <c r="I466" s="20">
        <v>1.3</v>
      </c>
      <c r="J466" s="20">
        <v>102</v>
      </c>
      <c r="K466" s="27" t="s">
        <v>994</v>
      </c>
      <c r="L466" s="20" t="s">
        <v>997</v>
      </c>
      <c r="M466" s="27">
        <v>460</v>
      </c>
      <c r="N466" s="38"/>
      <c r="O466" s="38">
        <v>102</v>
      </c>
      <c r="P466" s="38"/>
    </row>
    <row r="467" spans="1:16">
      <c r="A467" s="26" t="s">
        <v>948</v>
      </c>
      <c r="B467" s="20" t="s">
        <v>82</v>
      </c>
      <c r="C467" s="20" t="s">
        <v>132</v>
      </c>
      <c r="D467" s="20">
        <v>15</v>
      </c>
      <c r="E467" s="39">
        <f t="shared" si="7"/>
        <v>3350.9664903350968</v>
      </c>
      <c r="F467" s="37">
        <v>3351</v>
      </c>
      <c r="G467" s="20">
        <v>3.35</v>
      </c>
      <c r="H467" s="20">
        <v>3.23</v>
      </c>
      <c r="I467" s="20">
        <v>2.1</v>
      </c>
      <c r="J467" s="20">
        <v>104</v>
      </c>
      <c r="K467" s="27" t="s">
        <v>994</v>
      </c>
      <c r="L467" s="20" t="s">
        <v>997</v>
      </c>
      <c r="M467" s="27">
        <v>461</v>
      </c>
      <c r="N467" s="38"/>
      <c r="O467" s="38">
        <v>104</v>
      </c>
      <c r="P467" s="38"/>
    </row>
    <row r="468" spans="1:16">
      <c r="A468" s="26" t="s">
        <v>949</v>
      </c>
      <c r="B468" s="20" t="s">
        <v>82</v>
      </c>
      <c r="C468" s="20" t="s">
        <v>132</v>
      </c>
      <c r="D468" s="20">
        <v>16</v>
      </c>
      <c r="E468" s="39">
        <f t="shared" si="7"/>
        <v>3289.9671003289968</v>
      </c>
      <c r="F468" s="37">
        <v>3290</v>
      </c>
      <c r="G468" s="20">
        <v>3.29</v>
      </c>
      <c r="H468" s="20">
        <v>3.18</v>
      </c>
      <c r="I468" s="20">
        <v>1.9</v>
      </c>
      <c r="J468" s="20">
        <v>103</v>
      </c>
      <c r="K468" s="27" t="s">
        <v>994</v>
      </c>
      <c r="L468" s="20" t="s">
        <v>997</v>
      </c>
      <c r="M468" s="27">
        <v>462</v>
      </c>
      <c r="N468" s="38"/>
      <c r="O468" s="38">
        <v>103</v>
      </c>
      <c r="P468" s="38"/>
    </row>
    <row r="469" spans="1:16">
      <c r="A469" s="26" t="s">
        <v>950</v>
      </c>
      <c r="B469" s="20" t="s">
        <v>82</v>
      </c>
      <c r="C469" s="20" t="s">
        <v>132</v>
      </c>
      <c r="D469" s="20">
        <v>17</v>
      </c>
      <c r="E469" s="39">
        <f t="shared" si="7"/>
        <v>3173.9682603173969</v>
      </c>
      <c r="F469" s="37">
        <v>3174</v>
      </c>
      <c r="G469" s="20">
        <v>3.18</v>
      </c>
      <c r="H469" s="20">
        <v>3.22</v>
      </c>
      <c r="I469" s="20">
        <v>-0.8</v>
      </c>
      <c r="J469" s="20">
        <v>99</v>
      </c>
      <c r="K469" s="27" t="s">
        <v>994</v>
      </c>
      <c r="L469" s="20" t="s">
        <v>997</v>
      </c>
      <c r="M469" s="27">
        <v>463</v>
      </c>
      <c r="N469" s="38"/>
      <c r="O469" s="38">
        <v>99</v>
      </c>
      <c r="P469" s="38"/>
    </row>
    <row r="470" spans="1:16">
      <c r="A470" s="26" t="s">
        <v>951</v>
      </c>
      <c r="B470" s="20" t="s">
        <v>82</v>
      </c>
      <c r="C470" s="20" t="s">
        <v>132</v>
      </c>
      <c r="D470" s="20">
        <v>18</v>
      </c>
      <c r="E470" s="39">
        <f t="shared" si="7"/>
        <v>3050.9694903050968</v>
      </c>
      <c r="F470" s="37">
        <v>3051</v>
      </c>
      <c r="G470" s="20">
        <v>3.05</v>
      </c>
      <c r="H470" s="20">
        <v>3.17</v>
      </c>
      <c r="I470" s="20">
        <v>-2</v>
      </c>
      <c r="J470" s="20">
        <v>96</v>
      </c>
      <c r="K470" s="27" t="s">
        <v>994</v>
      </c>
      <c r="L470" s="20" t="s">
        <v>997</v>
      </c>
      <c r="M470" s="27">
        <v>464</v>
      </c>
      <c r="N470" s="38"/>
      <c r="O470" s="38">
        <v>96</v>
      </c>
      <c r="P470" s="38"/>
    </row>
    <row r="471" spans="1:16">
      <c r="A471" s="26" t="s">
        <v>952</v>
      </c>
      <c r="B471" s="20" t="s">
        <v>82</v>
      </c>
      <c r="C471" s="20" t="s">
        <v>132</v>
      </c>
      <c r="D471" s="20">
        <v>19</v>
      </c>
      <c r="E471" s="39">
        <f t="shared" si="7"/>
        <v>2997.9700202997969</v>
      </c>
      <c r="F471" s="37">
        <v>2998</v>
      </c>
      <c r="G471" s="20">
        <v>3</v>
      </c>
      <c r="H471" s="20">
        <v>3.2</v>
      </c>
      <c r="I471" s="20">
        <v>-3.5</v>
      </c>
      <c r="J471" s="20">
        <v>94</v>
      </c>
      <c r="K471" s="27" t="s">
        <v>994</v>
      </c>
      <c r="L471" s="20" t="s">
        <v>997</v>
      </c>
      <c r="M471" s="27">
        <v>465</v>
      </c>
      <c r="N471" s="38"/>
      <c r="O471" s="38">
        <v>94</v>
      </c>
      <c r="P471" s="38"/>
    </row>
    <row r="472" spans="1:16">
      <c r="A472" s="26" t="s">
        <v>953</v>
      </c>
      <c r="B472" s="20" t="s">
        <v>82</v>
      </c>
      <c r="C472" s="20" t="s">
        <v>132</v>
      </c>
      <c r="D472" s="20">
        <v>20</v>
      </c>
      <c r="E472" s="39">
        <f t="shared" si="7"/>
        <v>3084.9691503084969</v>
      </c>
      <c r="F472" s="37">
        <v>3085</v>
      </c>
      <c r="G472" s="20">
        <v>3.09</v>
      </c>
      <c r="H472" s="20">
        <v>3.17</v>
      </c>
      <c r="I472" s="20">
        <v>-1.4</v>
      </c>
      <c r="J472" s="20">
        <v>97</v>
      </c>
      <c r="K472" s="27" t="s">
        <v>994</v>
      </c>
      <c r="L472" s="20" t="s">
        <v>997</v>
      </c>
      <c r="M472" s="27">
        <v>466</v>
      </c>
      <c r="N472" s="38"/>
      <c r="O472" s="38">
        <v>97</v>
      </c>
      <c r="P472" s="38"/>
    </row>
    <row r="473" spans="1:16">
      <c r="A473" s="26" t="s">
        <v>954</v>
      </c>
      <c r="B473" s="20" t="s">
        <v>82</v>
      </c>
      <c r="C473" s="20" t="s">
        <v>132</v>
      </c>
      <c r="D473" s="20">
        <v>21</v>
      </c>
      <c r="E473" s="39">
        <f t="shared" si="7"/>
        <v>2844.971550284497</v>
      </c>
      <c r="F473" s="37">
        <v>2845</v>
      </c>
      <c r="G473" s="20">
        <v>2.85</v>
      </c>
      <c r="H473" s="20">
        <v>3.13</v>
      </c>
      <c r="I473" s="20">
        <v>-5</v>
      </c>
      <c r="J473" s="20">
        <v>91</v>
      </c>
      <c r="K473" s="27" t="s">
        <v>994</v>
      </c>
      <c r="L473" s="20" t="s">
        <v>997</v>
      </c>
      <c r="M473" s="27">
        <v>467</v>
      </c>
      <c r="N473" s="38"/>
      <c r="O473" s="38">
        <v>91</v>
      </c>
      <c r="P473" s="38"/>
    </row>
    <row r="474" spans="1:16">
      <c r="A474" s="26" t="s">
        <v>955</v>
      </c>
      <c r="B474" s="20" t="s">
        <v>82</v>
      </c>
      <c r="C474" s="20" t="s">
        <v>132</v>
      </c>
      <c r="D474" s="20">
        <v>22</v>
      </c>
      <c r="E474" s="39">
        <f t="shared" si="7"/>
        <v>2823.9717602823971</v>
      </c>
      <c r="F474" s="37">
        <v>2824</v>
      </c>
      <c r="G474" s="20">
        <v>2.83</v>
      </c>
      <c r="H474" s="20">
        <v>3.16</v>
      </c>
      <c r="I474" s="20">
        <v>-5.8</v>
      </c>
      <c r="J474" s="20">
        <v>90</v>
      </c>
      <c r="K474" s="27" t="s">
        <v>994</v>
      </c>
      <c r="L474" s="20" t="s">
        <v>997</v>
      </c>
      <c r="M474" s="27">
        <v>468</v>
      </c>
      <c r="N474" s="38"/>
      <c r="O474" s="38">
        <v>90</v>
      </c>
      <c r="P474" s="38"/>
    </row>
    <row r="475" spans="1:16">
      <c r="A475" s="26" t="s">
        <v>956</v>
      </c>
      <c r="B475" s="20" t="s">
        <v>82</v>
      </c>
      <c r="C475" s="20" t="s">
        <v>132</v>
      </c>
      <c r="D475" s="20">
        <v>23</v>
      </c>
      <c r="E475" s="39">
        <f t="shared" si="7"/>
        <v>2778.9722102778974</v>
      </c>
      <c r="F475" s="37">
        <v>2779</v>
      </c>
      <c r="G475" s="20">
        <v>2.78</v>
      </c>
      <c r="H475" s="20">
        <v>3.18</v>
      </c>
      <c r="I475" s="20">
        <v>-6.9</v>
      </c>
      <c r="J475" s="20">
        <v>88</v>
      </c>
      <c r="K475" s="27" t="s">
        <v>994</v>
      </c>
      <c r="L475" s="20" t="s">
        <v>997</v>
      </c>
      <c r="M475" s="27">
        <v>469</v>
      </c>
      <c r="N475" s="38"/>
      <c r="O475" s="38">
        <v>88</v>
      </c>
      <c r="P475" s="38"/>
    </row>
    <row r="476" spans="1:16">
      <c r="A476" s="26" t="s">
        <v>957</v>
      </c>
      <c r="B476" s="20" t="s">
        <v>82</v>
      </c>
      <c r="C476" s="20" t="s">
        <v>132</v>
      </c>
      <c r="D476" s="20">
        <v>24</v>
      </c>
      <c r="E476" s="39">
        <f t="shared" si="7"/>
        <v>2632.9736702632972</v>
      </c>
      <c r="F476" s="37">
        <v>2633</v>
      </c>
      <c r="G476" s="20">
        <v>2.64</v>
      </c>
      <c r="H476" s="20">
        <v>3.21</v>
      </c>
      <c r="I476" s="20">
        <v>-10</v>
      </c>
      <c r="J476" s="20">
        <v>82</v>
      </c>
      <c r="K476" s="27" t="s">
        <v>994</v>
      </c>
      <c r="L476" s="20" t="s">
        <v>995</v>
      </c>
      <c r="M476" s="27">
        <v>470</v>
      </c>
      <c r="N476" s="38">
        <v>82</v>
      </c>
      <c r="O476" s="38"/>
      <c r="P476" s="38"/>
    </row>
    <row r="477" spans="1:16">
      <c r="A477" s="26" t="s">
        <v>958</v>
      </c>
      <c r="B477" s="20" t="s">
        <v>82</v>
      </c>
      <c r="C477" s="20" t="s">
        <v>132</v>
      </c>
      <c r="D477" s="20">
        <v>25</v>
      </c>
      <c r="E477" s="39">
        <f t="shared" si="7"/>
        <v>2681.9731802681972</v>
      </c>
      <c r="F477" s="37">
        <v>2682</v>
      </c>
      <c r="G477" s="20">
        <v>2.68</v>
      </c>
      <c r="H477" s="20">
        <v>3.25</v>
      </c>
      <c r="I477" s="20">
        <v>-9.6999999999999993</v>
      </c>
      <c r="J477" s="20">
        <v>83</v>
      </c>
      <c r="K477" s="27" t="s">
        <v>994</v>
      </c>
      <c r="L477" s="20" t="s">
        <v>995</v>
      </c>
      <c r="M477" s="27">
        <v>471</v>
      </c>
      <c r="N477" s="38">
        <v>83</v>
      </c>
      <c r="O477" s="38"/>
      <c r="P477" s="38"/>
    </row>
    <row r="478" spans="1:16">
      <c r="A478" s="26" t="s">
        <v>959</v>
      </c>
      <c r="B478" s="20" t="s">
        <v>82</v>
      </c>
      <c r="C478" s="20" t="s">
        <v>132</v>
      </c>
      <c r="D478" s="20">
        <v>26</v>
      </c>
      <c r="E478" s="39">
        <f t="shared" si="7"/>
        <v>2471.9752802471976</v>
      </c>
      <c r="F478" s="37">
        <v>2472</v>
      </c>
      <c r="G478" s="20">
        <v>2.4700000000000002</v>
      </c>
      <c r="H478" s="20">
        <v>3.34</v>
      </c>
      <c r="I478" s="20">
        <v>-14.7</v>
      </c>
      <c r="J478" s="20">
        <v>74</v>
      </c>
      <c r="K478" s="27" t="s">
        <v>994</v>
      </c>
      <c r="L478" s="20" t="s">
        <v>995</v>
      </c>
      <c r="M478" s="27">
        <v>472</v>
      </c>
      <c r="N478" s="38">
        <v>74</v>
      </c>
      <c r="O478" s="38"/>
      <c r="P478" s="38"/>
    </row>
    <row r="479" spans="1:16">
      <c r="A479" s="26" t="s">
        <v>960</v>
      </c>
      <c r="B479" s="20" t="s">
        <v>82</v>
      </c>
      <c r="C479" s="20" t="s">
        <v>132</v>
      </c>
      <c r="D479" s="20">
        <v>27</v>
      </c>
      <c r="E479" s="39">
        <f t="shared" si="7"/>
        <v>2349.9765002349977</v>
      </c>
      <c r="F479" s="37">
        <v>2350</v>
      </c>
      <c r="G479" s="20">
        <v>2.35</v>
      </c>
      <c r="H479" s="20">
        <v>3.35</v>
      </c>
      <c r="I479" s="20">
        <v>-16.899999999999999</v>
      </c>
      <c r="J479" s="20">
        <v>70</v>
      </c>
      <c r="K479" s="27" t="s">
        <v>994</v>
      </c>
      <c r="L479" s="20" t="s">
        <v>995</v>
      </c>
      <c r="M479" s="27">
        <v>473</v>
      </c>
      <c r="N479" s="38">
        <v>70</v>
      </c>
      <c r="O479" s="38"/>
      <c r="P479" s="38"/>
    </row>
    <row r="480" spans="1:16">
      <c r="A480" s="26" t="s">
        <v>961</v>
      </c>
      <c r="B480" s="20" t="s">
        <v>82</v>
      </c>
      <c r="C480" s="20" t="s">
        <v>132</v>
      </c>
      <c r="D480" s="20">
        <v>28</v>
      </c>
      <c r="E480" s="39">
        <f t="shared" si="7"/>
        <v>2189.978100218998</v>
      </c>
      <c r="F480" s="37">
        <v>2190</v>
      </c>
      <c r="G480" s="20">
        <v>2.19</v>
      </c>
      <c r="H480" s="20">
        <v>3.44</v>
      </c>
      <c r="I480" s="20">
        <v>-20.9</v>
      </c>
      <c r="J480" s="20">
        <v>64</v>
      </c>
      <c r="K480" s="27" t="s">
        <v>994</v>
      </c>
      <c r="L480" s="20" t="s">
        <v>995</v>
      </c>
      <c r="M480" s="27">
        <v>474</v>
      </c>
      <c r="N480" s="38">
        <v>64</v>
      </c>
      <c r="O480" s="38"/>
      <c r="P480" s="38"/>
    </row>
    <row r="481" spans="1:16">
      <c r="A481" s="26" t="s">
        <v>962</v>
      </c>
      <c r="B481" s="20" t="s">
        <v>82</v>
      </c>
      <c r="C481" s="20" t="s">
        <v>132</v>
      </c>
      <c r="D481" s="20">
        <v>29</v>
      </c>
      <c r="E481" s="39">
        <f t="shared" si="7"/>
        <v>2036.979630203698</v>
      </c>
      <c r="F481" s="37">
        <v>2037</v>
      </c>
      <c r="G481" s="20">
        <v>2.04</v>
      </c>
      <c r="H481" s="20">
        <v>3.75</v>
      </c>
      <c r="I481" s="20">
        <v>-27.6</v>
      </c>
      <c r="J481" s="20">
        <v>54</v>
      </c>
      <c r="K481" s="27" t="s">
        <v>994</v>
      </c>
      <c r="L481" s="20" t="s">
        <v>995</v>
      </c>
      <c r="M481" s="27">
        <v>475</v>
      </c>
      <c r="N481" s="38">
        <v>54</v>
      </c>
      <c r="O481" s="38"/>
      <c r="P481" s="38"/>
    </row>
    <row r="482" spans="1:16">
      <c r="A482" s="26" t="s">
        <v>963</v>
      </c>
      <c r="B482" s="20" t="s">
        <v>82</v>
      </c>
      <c r="C482" s="20" t="s">
        <v>132</v>
      </c>
      <c r="D482" s="20" t="s">
        <v>544</v>
      </c>
      <c r="E482" s="39">
        <f t="shared" si="7"/>
        <v>1815.9818401815983</v>
      </c>
      <c r="F482" s="37">
        <v>1816</v>
      </c>
      <c r="G482" s="20">
        <v>1.82</v>
      </c>
      <c r="H482" s="20">
        <v>3.93</v>
      </c>
      <c r="I482" s="20">
        <v>-33.200000000000003</v>
      </c>
      <c r="J482" s="20">
        <v>46</v>
      </c>
      <c r="K482" s="27" t="s">
        <v>994</v>
      </c>
      <c r="L482" s="20" t="s">
        <v>995</v>
      </c>
      <c r="M482" s="27">
        <v>476</v>
      </c>
      <c r="N482" s="38">
        <v>46</v>
      </c>
      <c r="O482" s="38"/>
      <c r="P482" s="38"/>
    </row>
    <row r="483" spans="1:16">
      <c r="A483" s="26" t="s">
        <v>964</v>
      </c>
      <c r="B483" s="20" t="s">
        <v>83</v>
      </c>
      <c r="C483" s="20" t="s">
        <v>133</v>
      </c>
      <c r="D483" s="20" t="s">
        <v>545</v>
      </c>
      <c r="E483" s="39">
        <f t="shared" si="7"/>
        <v>3228.9677103228969</v>
      </c>
      <c r="F483" s="37">
        <v>3229</v>
      </c>
      <c r="G483" s="20">
        <v>3.23</v>
      </c>
      <c r="H483" s="20">
        <v>6.11</v>
      </c>
      <c r="I483" s="20">
        <v>-36.700000000000003</v>
      </c>
      <c r="J483" s="20">
        <v>53</v>
      </c>
      <c r="K483" s="27" t="s">
        <v>996</v>
      </c>
      <c r="L483" s="20" t="s">
        <v>995</v>
      </c>
      <c r="M483" s="27">
        <v>477</v>
      </c>
      <c r="N483" s="38">
        <v>53</v>
      </c>
      <c r="O483" s="38"/>
      <c r="P483" s="38"/>
    </row>
    <row r="484" spans="1:16">
      <c r="A484" s="26" t="s">
        <v>965</v>
      </c>
      <c r="B484" s="20" t="s">
        <v>83</v>
      </c>
      <c r="C484" s="20" t="s">
        <v>133</v>
      </c>
      <c r="D484" s="20">
        <v>2</v>
      </c>
      <c r="E484" s="39">
        <f t="shared" si="7"/>
        <v>3808.9619103808964</v>
      </c>
      <c r="F484" s="37">
        <v>3809</v>
      </c>
      <c r="G484" s="20">
        <v>3.81</v>
      </c>
      <c r="H484" s="20">
        <v>5.93</v>
      </c>
      <c r="I484" s="20">
        <v>-27.4</v>
      </c>
      <c r="J484" s="20">
        <v>64</v>
      </c>
      <c r="K484" s="27" t="s">
        <v>996</v>
      </c>
      <c r="L484" s="20" t="s">
        <v>995</v>
      </c>
      <c r="M484" s="27">
        <v>478</v>
      </c>
      <c r="N484" s="38">
        <v>64</v>
      </c>
      <c r="O484" s="38"/>
      <c r="P484" s="38"/>
    </row>
    <row r="485" spans="1:16">
      <c r="A485" s="26" t="s">
        <v>966</v>
      </c>
      <c r="B485" s="20" t="s">
        <v>83</v>
      </c>
      <c r="C485" s="20" t="s">
        <v>133</v>
      </c>
      <c r="D485" s="20">
        <v>3</v>
      </c>
      <c r="E485" s="39">
        <f t="shared" si="7"/>
        <v>3847.9615203847961</v>
      </c>
      <c r="F485" s="37">
        <v>3848</v>
      </c>
      <c r="G485" s="20">
        <v>3.85</v>
      </c>
      <c r="H485" s="20">
        <v>5.85</v>
      </c>
      <c r="I485" s="20">
        <v>-26</v>
      </c>
      <c r="J485" s="20">
        <v>66</v>
      </c>
      <c r="K485" s="27" t="s">
        <v>996</v>
      </c>
      <c r="L485" s="20" t="s">
        <v>995</v>
      </c>
      <c r="M485" s="27">
        <v>479</v>
      </c>
      <c r="N485" s="38">
        <v>66</v>
      </c>
      <c r="O485" s="38"/>
      <c r="P485" s="38"/>
    </row>
    <row r="486" spans="1:16">
      <c r="A486" s="26" t="s">
        <v>967</v>
      </c>
      <c r="B486" s="20" t="s">
        <v>83</v>
      </c>
      <c r="C486" s="20" t="s">
        <v>133</v>
      </c>
      <c r="D486" s="20">
        <v>4</v>
      </c>
      <c r="E486" s="39">
        <f t="shared" si="7"/>
        <v>3898.9610103898963</v>
      </c>
      <c r="F486" s="37">
        <v>3899</v>
      </c>
      <c r="G486" s="20">
        <v>3.9</v>
      </c>
      <c r="H486" s="20">
        <v>5.82</v>
      </c>
      <c r="I486" s="20">
        <v>-25</v>
      </c>
      <c r="J486" s="20">
        <v>67</v>
      </c>
      <c r="K486" s="27" t="s">
        <v>996</v>
      </c>
      <c r="L486" s="20" t="s">
        <v>995</v>
      </c>
      <c r="M486" s="27">
        <v>480</v>
      </c>
      <c r="N486" s="38">
        <v>67</v>
      </c>
      <c r="O486" s="38"/>
      <c r="P486" s="38"/>
    </row>
    <row r="487" spans="1:16">
      <c r="A487" s="26" t="s">
        <v>968</v>
      </c>
      <c r="B487" s="20" t="s">
        <v>83</v>
      </c>
      <c r="C487" s="20" t="s">
        <v>133</v>
      </c>
      <c r="D487" s="20">
        <v>5</v>
      </c>
      <c r="E487" s="39">
        <f t="shared" si="7"/>
        <v>3816.961830381696</v>
      </c>
      <c r="F487" s="37">
        <v>3817</v>
      </c>
      <c r="G487" s="20">
        <v>3.82</v>
      </c>
      <c r="H487" s="20">
        <v>5.62</v>
      </c>
      <c r="I487" s="20">
        <v>-23.9</v>
      </c>
      <c r="J487" s="20">
        <v>68</v>
      </c>
      <c r="K487" s="27" t="s">
        <v>996</v>
      </c>
      <c r="L487" s="20" t="s">
        <v>995</v>
      </c>
      <c r="M487" s="27">
        <v>481</v>
      </c>
      <c r="N487" s="38">
        <v>68</v>
      </c>
      <c r="O487" s="38"/>
      <c r="P487" s="38"/>
    </row>
    <row r="488" spans="1:16">
      <c r="A488" s="26" t="s">
        <v>969</v>
      </c>
      <c r="B488" s="20" t="s">
        <v>83</v>
      </c>
      <c r="C488" s="20" t="s">
        <v>133</v>
      </c>
      <c r="D488" s="20">
        <v>6</v>
      </c>
      <c r="E488" s="39">
        <f t="shared" si="7"/>
        <v>3827.9617203827961</v>
      </c>
      <c r="F488" s="37">
        <v>3828</v>
      </c>
      <c r="G488" s="20">
        <v>3.83</v>
      </c>
      <c r="H488" s="20">
        <v>5.46</v>
      </c>
      <c r="I488" s="20">
        <v>-21.9</v>
      </c>
      <c r="J488" s="20">
        <v>70</v>
      </c>
      <c r="K488" s="27" t="s">
        <v>996</v>
      </c>
      <c r="L488" s="20" t="s">
        <v>995</v>
      </c>
      <c r="M488" s="27">
        <v>482</v>
      </c>
      <c r="N488" s="38">
        <v>70</v>
      </c>
      <c r="O488" s="38"/>
      <c r="P488" s="38"/>
    </row>
    <row r="489" spans="1:16">
      <c r="A489" s="26" t="s">
        <v>970</v>
      </c>
      <c r="B489" s="20" t="s">
        <v>83</v>
      </c>
      <c r="C489" s="20" t="s">
        <v>133</v>
      </c>
      <c r="D489" s="20">
        <v>7</v>
      </c>
      <c r="E489" s="39">
        <f t="shared" si="7"/>
        <v>4026.9597304026961</v>
      </c>
      <c r="F489" s="37">
        <v>4027</v>
      </c>
      <c r="G489" s="20">
        <v>4.03</v>
      </c>
      <c r="H489" s="20">
        <v>5.28</v>
      </c>
      <c r="I489" s="20">
        <v>-17</v>
      </c>
      <c r="J489" s="20">
        <v>76</v>
      </c>
      <c r="K489" s="27" t="s">
        <v>996</v>
      </c>
      <c r="L489" s="20" t="s">
        <v>995</v>
      </c>
      <c r="M489" s="27">
        <v>483</v>
      </c>
      <c r="N489" s="38">
        <v>76</v>
      </c>
      <c r="O489" s="38"/>
      <c r="P489" s="38"/>
    </row>
    <row r="490" spans="1:16">
      <c r="A490" s="26" t="s">
        <v>971</v>
      </c>
      <c r="B490" s="20" t="s">
        <v>83</v>
      </c>
      <c r="C490" s="20" t="s">
        <v>133</v>
      </c>
      <c r="D490" s="20">
        <v>8</v>
      </c>
      <c r="E490" s="39">
        <f t="shared" si="7"/>
        <v>4265.9573404265957</v>
      </c>
      <c r="F490" s="37">
        <v>4266</v>
      </c>
      <c r="G490" s="20">
        <v>4.2699999999999996</v>
      </c>
      <c r="H490" s="20">
        <v>5.07</v>
      </c>
      <c r="I490" s="20">
        <v>-11.1</v>
      </c>
      <c r="J490" s="20">
        <v>84</v>
      </c>
      <c r="K490" s="27" t="s">
        <v>996</v>
      </c>
      <c r="L490" s="20" t="s">
        <v>995</v>
      </c>
      <c r="M490" s="27">
        <v>484</v>
      </c>
      <c r="N490" s="38">
        <v>84</v>
      </c>
      <c r="O490" s="38"/>
      <c r="P490" s="38"/>
    </row>
    <row r="491" spans="1:16">
      <c r="A491" s="26" t="s">
        <v>972</v>
      </c>
      <c r="B491" s="20" t="s">
        <v>83</v>
      </c>
      <c r="C491" s="20" t="s">
        <v>133</v>
      </c>
      <c r="D491" s="20">
        <v>9</v>
      </c>
      <c r="E491" s="39">
        <f t="shared" si="7"/>
        <v>4592.9540704592955</v>
      </c>
      <c r="F491" s="37">
        <v>4593</v>
      </c>
      <c r="G491" s="20">
        <v>4.5999999999999996</v>
      </c>
      <c r="H491" s="20">
        <v>5.0199999999999996</v>
      </c>
      <c r="I491" s="20">
        <v>-5.9</v>
      </c>
      <c r="J491" s="20">
        <v>92</v>
      </c>
      <c r="K491" s="27" t="s">
        <v>996</v>
      </c>
      <c r="L491" s="20" t="s">
        <v>997</v>
      </c>
      <c r="M491" s="27">
        <v>485</v>
      </c>
      <c r="N491" s="38"/>
      <c r="O491" s="38">
        <v>92</v>
      </c>
      <c r="P491" s="38"/>
    </row>
    <row r="492" spans="1:16">
      <c r="A492" s="26" t="s">
        <v>973</v>
      </c>
      <c r="B492" s="20" t="s">
        <v>83</v>
      </c>
      <c r="C492" s="20" t="s">
        <v>133</v>
      </c>
      <c r="D492" s="20">
        <v>10</v>
      </c>
      <c r="E492" s="39">
        <f t="shared" si="7"/>
        <v>4921.950780492195</v>
      </c>
      <c r="F492" s="37">
        <v>4922</v>
      </c>
      <c r="G492" s="20">
        <v>4.93</v>
      </c>
      <c r="H492" s="20">
        <v>4.83</v>
      </c>
      <c r="I492" s="20">
        <v>1.3</v>
      </c>
      <c r="J492" s="20">
        <v>102</v>
      </c>
      <c r="K492" s="27" t="s">
        <v>994</v>
      </c>
      <c r="L492" s="20" t="s">
        <v>997</v>
      </c>
      <c r="M492" s="27">
        <v>486</v>
      </c>
      <c r="N492" s="38"/>
      <c r="O492" s="38">
        <v>102</v>
      </c>
      <c r="P492" s="38"/>
    </row>
    <row r="493" spans="1:16">
      <c r="A493" s="26" t="s">
        <v>974</v>
      </c>
      <c r="B493" s="20" t="s">
        <v>83</v>
      </c>
      <c r="C493" s="20" t="s">
        <v>133</v>
      </c>
      <c r="D493" s="20">
        <v>11</v>
      </c>
      <c r="E493" s="39">
        <f t="shared" si="7"/>
        <v>4960.9503904960948</v>
      </c>
      <c r="F493" s="37">
        <v>4961</v>
      </c>
      <c r="G493" s="20">
        <v>4.96</v>
      </c>
      <c r="H493" s="20">
        <v>4.78</v>
      </c>
      <c r="I493" s="20">
        <v>2.6</v>
      </c>
      <c r="J493" s="20">
        <v>104</v>
      </c>
      <c r="K493" s="27" t="s">
        <v>994</v>
      </c>
      <c r="L493" s="20" t="s">
        <v>997</v>
      </c>
      <c r="M493" s="27">
        <v>487</v>
      </c>
      <c r="N493" s="38"/>
      <c r="O493" s="38">
        <v>104</v>
      </c>
      <c r="P493" s="38"/>
    </row>
    <row r="494" spans="1:16">
      <c r="A494" s="26" t="s">
        <v>975</v>
      </c>
      <c r="B494" s="20" t="s">
        <v>83</v>
      </c>
      <c r="C494" s="20" t="s">
        <v>133</v>
      </c>
      <c r="D494" s="20">
        <v>12</v>
      </c>
      <c r="E494" s="39">
        <f t="shared" si="7"/>
        <v>5173.9482605173944</v>
      </c>
      <c r="F494" s="37">
        <v>5174</v>
      </c>
      <c r="G494" s="20">
        <v>5.18</v>
      </c>
      <c r="H494" s="20">
        <v>4.71</v>
      </c>
      <c r="I494" s="20">
        <v>6.7</v>
      </c>
      <c r="J494" s="20">
        <v>110</v>
      </c>
      <c r="K494" s="27" t="s">
        <v>994</v>
      </c>
      <c r="L494" s="20" t="s">
        <v>997</v>
      </c>
      <c r="M494" s="27">
        <v>488</v>
      </c>
      <c r="N494" s="38"/>
      <c r="O494" s="38">
        <v>110</v>
      </c>
      <c r="P494" s="38"/>
    </row>
    <row r="495" spans="1:16">
      <c r="A495" s="26" t="s">
        <v>976</v>
      </c>
      <c r="B495" s="20" t="s">
        <v>83</v>
      </c>
      <c r="C495" s="20" t="s">
        <v>133</v>
      </c>
      <c r="D495" s="20">
        <v>13</v>
      </c>
      <c r="E495" s="39">
        <f t="shared" si="7"/>
        <v>5285.9471405285949</v>
      </c>
      <c r="F495" s="37">
        <v>5286</v>
      </c>
      <c r="G495" s="20">
        <v>5.29</v>
      </c>
      <c r="H495" s="20">
        <v>4.66</v>
      </c>
      <c r="I495" s="20">
        <v>9.1</v>
      </c>
      <c r="J495" s="20">
        <v>113</v>
      </c>
      <c r="K495" s="27" t="s">
        <v>994</v>
      </c>
      <c r="L495" s="20" t="s">
        <v>997</v>
      </c>
      <c r="M495" s="27">
        <v>489</v>
      </c>
      <c r="N495" s="38"/>
      <c r="O495" s="38">
        <v>113</v>
      </c>
      <c r="P495" s="38"/>
    </row>
    <row r="496" spans="1:16">
      <c r="A496" s="26" t="s">
        <v>977</v>
      </c>
      <c r="B496" s="20" t="s">
        <v>83</v>
      </c>
      <c r="C496" s="20" t="s">
        <v>133</v>
      </c>
      <c r="D496" s="20">
        <v>14</v>
      </c>
      <c r="E496" s="39">
        <f t="shared" si="7"/>
        <v>5484.9451505484949</v>
      </c>
      <c r="F496" s="37">
        <v>5485</v>
      </c>
      <c r="G496" s="20">
        <v>5.49</v>
      </c>
      <c r="H496" s="20">
        <v>4.54</v>
      </c>
      <c r="I496" s="20">
        <v>14</v>
      </c>
      <c r="J496" s="20">
        <v>121</v>
      </c>
      <c r="K496" s="27" t="s">
        <v>994</v>
      </c>
      <c r="L496" s="20" t="s">
        <v>995</v>
      </c>
      <c r="M496" s="27">
        <v>490</v>
      </c>
      <c r="N496" s="38"/>
      <c r="O496" s="38"/>
      <c r="P496" s="38">
        <v>121</v>
      </c>
    </row>
    <row r="497" spans="1:16">
      <c r="A497" s="26" t="s">
        <v>978</v>
      </c>
      <c r="B497" s="20" t="s">
        <v>83</v>
      </c>
      <c r="C497" s="20" t="s">
        <v>133</v>
      </c>
      <c r="D497" s="20">
        <v>15</v>
      </c>
      <c r="E497" s="39">
        <f t="shared" si="7"/>
        <v>5844.9415505844945</v>
      </c>
      <c r="F497" s="37">
        <v>5845</v>
      </c>
      <c r="G497" s="20">
        <v>5.85</v>
      </c>
      <c r="H497" s="20">
        <v>4.45</v>
      </c>
      <c r="I497" s="20">
        <v>20.8</v>
      </c>
      <c r="J497" s="20">
        <v>132</v>
      </c>
      <c r="K497" s="27" t="s">
        <v>994</v>
      </c>
      <c r="L497" s="20" t="s">
        <v>995</v>
      </c>
      <c r="M497" s="27">
        <v>491</v>
      </c>
      <c r="N497" s="38"/>
      <c r="O497" s="38"/>
      <c r="P497" s="38">
        <v>132</v>
      </c>
    </row>
    <row r="498" spans="1:16">
      <c r="A498" s="26" t="s">
        <v>979</v>
      </c>
      <c r="B498" s="20" t="s">
        <v>83</v>
      </c>
      <c r="C498" s="20" t="s">
        <v>133</v>
      </c>
      <c r="D498" s="20">
        <v>16</v>
      </c>
      <c r="E498" s="39">
        <f t="shared" si="7"/>
        <v>5772.942270577294</v>
      </c>
      <c r="F498" s="37">
        <v>5773</v>
      </c>
      <c r="G498" s="20">
        <v>5.78</v>
      </c>
      <c r="H498" s="20">
        <v>4.4000000000000004</v>
      </c>
      <c r="I498" s="20">
        <v>20.5</v>
      </c>
      <c r="J498" s="20">
        <v>131</v>
      </c>
      <c r="K498" s="27" t="s">
        <v>994</v>
      </c>
      <c r="L498" s="20" t="s">
        <v>995</v>
      </c>
      <c r="M498" s="27">
        <v>492</v>
      </c>
      <c r="N498" s="38"/>
      <c r="O498" s="38"/>
      <c r="P498" s="38">
        <v>131</v>
      </c>
    </row>
    <row r="499" spans="1:16">
      <c r="A499" s="26" t="s">
        <v>980</v>
      </c>
      <c r="B499" s="20" t="s">
        <v>83</v>
      </c>
      <c r="C499" s="20" t="s">
        <v>133</v>
      </c>
      <c r="D499" s="20">
        <v>17</v>
      </c>
      <c r="E499" s="39">
        <f t="shared" si="7"/>
        <v>6016.9398306016938</v>
      </c>
      <c r="F499" s="37">
        <v>6017</v>
      </c>
      <c r="G499" s="20">
        <v>6.02</v>
      </c>
      <c r="H499" s="20">
        <v>4.24</v>
      </c>
      <c r="I499" s="20">
        <v>27</v>
      </c>
      <c r="J499" s="20">
        <v>142</v>
      </c>
      <c r="K499" s="27" t="s">
        <v>994</v>
      </c>
      <c r="L499" s="20" t="s">
        <v>995</v>
      </c>
      <c r="M499" s="27">
        <v>493</v>
      </c>
      <c r="N499" s="38"/>
      <c r="O499" s="38"/>
      <c r="P499" s="38">
        <v>142</v>
      </c>
    </row>
    <row r="500" spans="1:16">
      <c r="A500" s="26" t="s">
        <v>981</v>
      </c>
      <c r="B500" s="20" t="s">
        <v>83</v>
      </c>
      <c r="C500" s="20" t="s">
        <v>133</v>
      </c>
      <c r="D500" s="20">
        <v>18</v>
      </c>
      <c r="E500" s="39">
        <f t="shared" si="7"/>
        <v>6394.9360506394933</v>
      </c>
      <c r="F500" s="37">
        <v>6395</v>
      </c>
      <c r="G500" s="20">
        <v>6.4</v>
      </c>
      <c r="H500" s="20">
        <v>4.2</v>
      </c>
      <c r="I500" s="20">
        <v>33.5</v>
      </c>
      <c r="J500" s="20">
        <v>152</v>
      </c>
      <c r="K500" s="27" t="s">
        <v>994</v>
      </c>
      <c r="L500" s="20" t="s">
        <v>995</v>
      </c>
      <c r="M500" s="27">
        <v>494</v>
      </c>
      <c r="N500" s="38"/>
      <c r="O500" s="38"/>
      <c r="P500" s="38">
        <v>152</v>
      </c>
    </row>
    <row r="501" spans="1:16">
      <c r="A501" s="26" t="s">
        <v>982</v>
      </c>
      <c r="B501" s="20" t="s">
        <v>83</v>
      </c>
      <c r="C501" s="20" t="s">
        <v>133</v>
      </c>
      <c r="D501" s="20">
        <v>19</v>
      </c>
      <c r="E501" s="39">
        <f t="shared" si="7"/>
        <v>7066.9293307066928</v>
      </c>
      <c r="F501" s="37">
        <v>7067</v>
      </c>
      <c r="G501" s="20">
        <v>7.07</v>
      </c>
      <c r="H501" s="20">
        <v>4.4000000000000004</v>
      </c>
      <c r="I501" s="20">
        <v>39.799999999999997</v>
      </c>
      <c r="J501" s="20">
        <v>161</v>
      </c>
      <c r="K501" s="27" t="s">
        <v>994</v>
      </c>
      <c r="L501" s="20" t="s">
        <v>995</v>
      </c>
      <c r="M501" s="27">
        <v>495</v>
      </c>
      <c r="N501" s="38"/>
      <c r="O501" s="38"/>
      <c r="P501" s="38">
        <v>161</v>
      </c>
    </row>
    <row r="502" spans="1:16">
      <c r="A502" s="26" t="s">
        <v>983</v>
      </c>
      <c r="B502" s="20" t="s">
        <v>83</v>
      </c>
      <c r="C502" s="20" t="s">
        <v>133</v>
      </c>
      <c r="D502" s="20" t="s">
        <v>546</v>
      </c>
      <c r="E502" s="39">
        <f t="shared" si="7"/>
        <v>7680.9231907680924</v>
      </c>
      <c r="F502" s="37">
        <v>7681</v>
      </c>
      <c r="G502" s="20">
        <v>7.69</v>
      </c>
      <c r="H502" s="20">
        <v>4.63</v>
      </c>
      <c r="I502" s="20">
        <v>44.5</v>
      </c>
      <c r="J502" s="20">
        <v>166</v>
      </c>
      <c r="K502" s="27" t="s">
        <v>994</v>
      </c>
      <c r="L502" s="20" t="s">
        <v>995</v>
      </c>
      <c r="M502" s="27">
        <v>496</v>
      </c>
      <c r="N502" s="38"/>
      <c r="O502" s="38"/>
      <c r="P502" s="38">
        <v>166</v>
      </c>
    </row>
    <row r="503" spans="1:16">
      <c r="A503" s="26" t="s">
        <v>545</v>
      </c>
      <c r="B503" s="20" t="s">
        <v>84</v>
      </c>
      <c r="C503" s="20" t="s">
        <v>134</v>
      </c>
      <c r="D503" s="20" t="s">
        <v>545</v>
      </c>
      <c r="E503" s="39">
        <f t="shared" si="7"/>
        <v>7546.9245307546926</v>
      </c>
      <c r="F503" s="37">
        <v>7547</v>
      </c>
      <c r="G503" s="20">
        <v>7.55</v>
      </c>
      <c r="H503" s="20">
        <v>4.8499999999999996</v>
      </c>
      <c r="I503" s="20">
        <v>38.5</v>
      </c>
      <c r="J503" s="20">
        <v>156</v>
      </c>
      <c r="K503" s="27" t="s">
        <v>994</v>
      </c>
      <c r="L503" s="20" t="s">
        <v>995</v>
      </c>
      <c r="M503" s="27">
        <v>497</v>
      </c>
      <c r="N503" s="38"/>
      <c r="O503" s="38"/>
      <c r="P503" s="38">
        <v>156</v>
      </c>
    </row>
    <row r="504" spans="1:16">
      <c r="A504" s="26">
        <v>2</v>
      </c>
      <c r="B504" s="20" t="s">
        <v>84</v>
      </c>
      <c r="C504" s="20" t="s">
        <v>134</v>
      </c>
      <c r="D504" s="20">
        <v>2</v>
      </c>
      <c r="E504" s="39">
        <f t="shared" si="7"/>
        <v>6402.9359706402938</v>
      </c>
      <c r="F504" s="37">
        <v>6403</v>
      </c>
      <c r="G504" s="20">
        <v>6.41</v>
      </c>
      <c r="H504" s="20">
        <v>4.87</v>
      </c>
      <c r="I504" s="20">
        <v>21.9</v>
      </c>
      <c r="J504" s="20">
        <v>132</v>
      </c>
      <c r="K504" s="27" t="s">
        <v>994</v>
      </c>
      <c r="L504" s="20" t="s">
        <v>995</v>
      </c>
      <c r="M504" s="27">
        <v>498</v>
      </c>
      <c r="N504" s="38"/>
      <c r="O504" s="38"/>
      <c r="P504" s="38">
        <v>132</v>
      </c>
    </row>
    <row r="505" spans="1:16">
      <c r="A505" s="26">
        <v>3</v>
      </c>
      <c r="B505" s="20" t="s">
        <v>84</v>
      </c>
      <c r="C505" s="20" t="s">
        <v>134</v>
      </c>
      <c r="D505" s="20">
        <v>3</v>
      </c>
      <c r="E505" s="39">
        <f t="shared" si="7"/>
        <v>6114.9388506114938</v>
      </c>
      <c r="F505" s="37">
        <v>6115</v>
      </c>
      <c r="G505" s="20">
        <v>6.12</v>
      </c>
      <c r="H505" s="20">
        <v>4.88</v>
      </c>
      <c r="I505" s="20">
        <v>17.600000000000001</v>
      </c>
      <c r="J505" s="20">
        <v>125</v>
      </c>
      <c r="K505" s="27" t="s">
        <v>994</v>
      </c>
      <c r="L505" s="20" t="s">
        <v>995</v>
      </c>
      <c r="M505" s="27">
        <v>499</v>
      </c>
      <c r="N505" s="38"/>
      <c r="O505" s="38"/>
      <c r="P505" s="38">
        <v>125</v>
      </c>
    </row>
    <row r="506" spans="1:16">
      <c r="A506" s="26">
        <v>4</v>
      </c>
      <c r="B506" s="20" t="s">
        <v>84</v>
      </c>
      <c r="C506" s="20" t="s">
        <v>134</v>
      </c>
      <c r="D506" s="20">
        <v>4</v>
      </c>
      <c r="E506" s="39">
        <f t="shared" si="7"/>
        <v>5966.9403305966944</v>
      </c>
      <c r="F506" s="37">
        <v>5967</v>
      </c>
      <c r="G506" s="20">
        <v>5.97</v>
      </c>
      <c r="H506" s="20">
        <v>5.01</v>
      </c>
      <c r="I506" s="20">
        <v>13.5</v>
      </c>
      <c r="J506" s="20">
        <v>119</v>
      </c>
      <c r="K506" s="27" t="s">
        <v>996</v>
      </c>
      <c r="L506" s="20" t="s">
        <v>997</v>
      </c>
      <c r="M506" s="27">
        <v>500</v>
      </c>
      <c r="N506" s="38"/>
      <c r="O506" s="38">
        <v>119</v>
      </c>
      <c r="P506" s="38"/>
    </row>
    <row r="507" spans="1:16">
      <c r="A507" s="26">
        <v>5</v>
      </c>
      <c r="B507" s="20" t="s">
        <v>84</v>
      </c>
      <c r="C507" s="20" t="s">
        <v>134</v>
      </c>
      <c r="D507" s="20">
        <v>5</v>
      </c>
      <c r="E507" s="39">
        <f t="shared" si="7"/>
        <v>5555.9444405555942</v>
      </c>
      <c r="F507" s="37">
        <v>5556</v>
      </c>
      <c r="G507" s="20">
        <v>5.56</v>
      </c>
      <c r="H507" s="20">
        <v>5.07</v>
      </c>
      <c r="I507" s="20">
        <v>6.8</v>
      </c>
      <c r="J507" s="20">
        <v>110</v>
      </c>
      <c r="K507" s="27" t="s">
        <v>996</v>
      </c>
      <c r="L507" s="20" t="s">
        <v>997</v>
      </c>
      <c r="M507" s="27">
        <v>501</v>
      </c>
      <c r="N507" s="38"/>
      <c r="O507" s="38">
        <v>110</v>
      </c>
      <c r="P507" s="38"/>
    </row>
    <row r="508" spans="1:16">
      <c r="A508" s="26">
        <v>6</v>
      </c>
      <c r="B508" s="20" t="s">
        <v>84</v>
      </c>
      <c r="C508" s="20" t="s">
        <v>134</v>
      </c>
      <c r="D508" s="20">
        <v>6</v>
      </c>
      <c r="E508" s="39">
        <f t="shared" si="7"/>
        <v>5535.9446405535946</v>
      </c>
      <c r="F508" s="37">
        <v>5536</v>
      </c>
      <c r="G508" s="20">
        <v>5.54</v>
      </c>
      <c r="H508" s="20">
        <v>5.1100000000000003</v>
      </c>
      <c r="I508" s="20">
        <v>5.9</v>
      </c>
      <c r="J508" s="20">
        <v>108</v>
      </c>
      <c r="K508" s="27" t="s">
        <v>996</v>
      </c>
      <c r="L508" s="20" t="s">
        <v>997</v>
      </c>
      <c r="M508" s="27">
        <v>502</v>
      </c>
      <c r="N508" s="38"/>
      <c r="O508" s="38">
        <v>108</v>
      </c>
      <c r="P508" s="38"/>
    </row>
    <row r="509" spans="1:16">
      <c r="A509" s="26">
        <v>7</v>
      </c>
      <c r="B509" s="20" t="s">
        <v>84</v>
      </c>
      <c r="C509" s="20" t="s">
        <v>134</v>
      </c>
      <c r="D509" s="20">
        <v>7</v>
      </c>
      <c r="E509" s="39">
        <f t="shared" si="7"/>
        <v>5229.9477005229946</v>
      </c>
      <c r="F509" s="37">
        <v>5230</v>
      </c>
      <c r="G509" s="20">
        <v>5.23</v>
      </c>
      <c r="H509" s="20">
        <v>5.16</v>
      </c>
      <c r="I509" s="20">
        <v>1.1000000000000001</v>
      </c>
      <c r="J509" s="20">
        <v>102</v>
      </c>
      <c r="K509" s="27" t="s">
        <v>996</v>
      </c>
      <c r="L509" s="20" t="s">
        <v>997</v>
      </c>
      <c r="M509" s="27">
        <v>503</v>
      </c>
      <c r="N509" s="38"/>
      <c r="O509" s="38">
        <v>102</v>
      </c>
      <c r="P509" s="38"/>
    </row>
    <row r="510" spans="1:16">
      <c r="A510" s="26">
        <v>8</v>
      </c>
      <c r="B510" s="20" t="s">
        <v>84</v>
      </c>
      <c r="C510" s="20" t="s">
        <v>134</v>
      </c>
      <c r="D510" s="20">
        <v>8</v>
      </c>
      <c r="E510" s="39">
        <f t="shared" si="7"/>
        <v>4941.9505804941955</v>
      </c>
      <c r="F510" s="37">
        <v>4942</v>
      </c>
      <c r="G510" s="20">
        <v>4.95</v>
      </c>
      <c r="H510" s="20">
        <v>5.19</v>
      </c>
      <c r="I510" s="20">
        <v>-3.3</v>
      </c>
      <c r="J510" s="20">
        <v>95</v>
      </c>
      <c r="K510" s="27" t="s">
        <v>996</v>
      </c>
      <c r="L510" s="20" t="s">
        <v>997</v>
      </c>
      <c r="M510" s="27">
        <v>504</v>
      </c>
      <c r="N510" s="38"/>
      <c r="O510" s="38">
        <v>95</v>
      </c>
      <c r="P510" s="38"/>
    </row>
    <row r="511" spans="1:16">
      <c r="A511" s="26">
        <v>9</v>
      </c>
      <c r="B511" s="20" t="s">
        <v>84</v>
      </c>
      <c r="C511" s="20" t="s">
        <v>134</v>
      </c>
      <c r="D511" s="20">
        <v>9</v>
      </c>
      <c r="E511" s="39">
        <f t="shared" si="7"/>
        <v>4751.9524804751954</v>
      </c>
      <c r="F511" s="37">
        <v>4752</v>
      </c>
      <c r="G511" s="20">
        <v>4.76</v>
      </c>
      <c r="H511" s="20">
        <v>5.26</v>
      </c>
      <c r="I511" s="20">
        <v>-6.9</v>
      </c>
      <c r="J511" s="20">
        <v>90</v>
      </c>
      <c r="K511" s="27" t="s">
        <v>996</v>
      </c>
      <c r="L511" s="20" t="s">
        <v>997</v>
      </c>
      <c r="M511" s="27">
        <v>505</v>
      </c>
      <c r="N511" s="38"/>
      <c r="O511" s="38">
        <v>90</v>
      </c>
      <c r="P511" s="38"/>
    </row>
    <row r="512" spans="1:16">
      <c r="A512" s="26">
        <v>10</v>
      </c>
      <c r="B512" s="20" t="s">
        <v>84</v>
      </c>
      <c r="C512" s="20" t="s">
        <v>134</v>
      </c>
      <c r="D512" s="20">
        <v>10</v>
      </c>
      <c r="E512" s="39">
        <f t="shared" si="7"/>
        <v>4965.9503404965953</v>
      </c>
      <c r="F512" s="37">
        <v>4966</v>
      </c>
      <c r="G512" s="20">
        <v>4.97</v>
      </c>
      <c r="H512" s="20">
        <v>5.0199999999999996</v>
      </c>
      <c r="I512" s="20">
        <v>-0.7</v>
      </c>
      <c r="J512" s="20">
        <v>99</v>
      </c>
      <c r="K512" s="27" t="s">
        <v>996</v>
      </c>
      <c r="L512" s="20" t="s">
        <v>997</v>
      </c>
      <c r="M512" s="27">
        <v>506</v>
      </c>
      <c r="N512" s="38"/>
      <c r="O512" s="38">
        <v>99</v>
      </c>
      <c r="P512" s="38"/>
    </row>
    <row r="513" spans="1:16">
      <c r="A513" s="26">
        <v>11</v>
      </c>
      <c r="B513" s="20" t="s">
        <v>84</v>
      </c>
      <c r="C513" s="20" t="s">
        <v>134</v>
      </c>
      <c r="D513" s="20">
        <v>11</v>
      </c>
      <c r="E513" s="39">
        <f t="shared" si="7"/>
        <v>4451.9554804451955</v>
      </c>
      <c r="F513" s="37">
        <v>4452</v>
      </c>
      <c r="G513" s="20">
        <v>4.46</v>
      </c>
      <c r="H513" s="20">
        <v>5.1100000000000003</v>
      </c>
      <c r="I513" s="20">
        <v>-9.1</v>
      </c>
      <c r="J513" s="20">
        <v>87</v>
      </c>
      <c r="K513" s="27" t="s">
        <v>996</v>
      </c>
      <c r="L513" s="20" t="s">
        <v>997</v>
      </c>
      <c r="M513" s="27">
        <v>507</v>
      </c>
      <c r="N513" s="38"/>
      <c r="O513" s="38">
        <v>87</v>
      </c>
      <c r="P513" s="38"/>
    </row>
    <row r="514" spans="1:16">
      <c r="A514" s="26">
        <v>12</v>
      </c>
      <c r="B514" s="20" t="s">
        <v>84</v>
      </c>
      <c r="C514" s="20" t="s">
        <v>134</v>
      </c>
      <c r="D514" s="20">
        <v>12</v>
      </c>
      <c r="E514" s="39">
        <f t="shared" si="7"/>
        <v>4589.9541004589955</v>
      </c>
      <c r="F514" s="37">
        <v>4590</v>
      </c>
      <c r="G514" s="20">
        <v>4.59</v>
      </c>
      <c r="H514" s="20">
        <v>5.09</v>
      </c>
      <c r="I514" s="20">
        <v>-7</v>
      </c>
      <c r="J514" s="20">
        <v>90</v>
      </c>
      <c r="K514" s="27" t="s">
        <v>996</v>
      </c>
      <c r="L514" s="20" t="s">
        <v>997</v>
      </c>
      <c r="M514" s="27">
        <v>508</v>
      </c>
      <c r="N514" s="38"/>
      <c r="O514" s="38">
        <v>90</v>
      </c>
      <c r="P514" s="38"/>
    </row>
    <row r="515" spans="1:16">
      <c r="A515" s="26">
        <v>13</v>
      </c>
      <c r="B515" s="20" t="s">
        <v>84</v>
      </c>
      <c r="C515" s="20" t="s">
        <v>134</v>
      </c>
      <c r="D515" s="20">
        <v>13</v>
      </c>
      <c r="E515" s="39">
        <f t="shared" si="7"/>
        <v>4207.9579204207957</v>
      </c>
      <c r="F515" s="37">
        <v>4208</v>
      </c>
      <c r="G515" s="20">
        <v>4.21</v>
      </c>
      <c r="H515" s="20">
        <v>5.08</v>
      </c>
      <c r="I515" s="20">
        <v>-12.1</v>
      </c>
      <c r="J515" s="20">
        <v>83</v>
      </c>
      <c r="K515" s="27" t="s">
        <v>996</v>
      </c>
      <c r="L515" s="20" t="s">
        <v>995</v>
      </c>
      <c r="M515" s="27">
        <v>509</v>
      </c>
      <c r="N515" s="38">
        <v>83</v>
      </c>
      <c r="O515" s="38"/>
      <c r="P515" s="38"/>
    </row>
    <row r="516" spans="1:16">
      <c r="A516" s="26">
        <v>14</v>
      </c>
      <c r="B516" s="20" t="s">
        <v>84</v>
      </c>
      <c r="C516" s="20" t="s">
        <v>134</v>
      </c>
      <c r="D516" s="20">
        <v>14</v>
      </c>
      <c r="E516" s="39">
        <f t="shared" si="7"/>
        <v>4385.9561404385959</v>
      </c>
      <c r="F516" s="37">
        <v>4386</v>
      </c>
      <c r="G516" s="20">
        <v>4.3899999999999997</v>
      </c>
      <c r="H516" s="20">
        <v>4.88</v>
      </c>
      <c r="I516" s="20">
        <v>-7</v>
      </c>
      <c r="J516" s="20">
        <v>90</v>
      </c>
      <c r="K516" s="27" t="s">
        <v>994</v>
      </c>
      <c r="L516" s="20" t="s">
        <v>997</v>
      </c>
      <c r="M516" s="27">
        <v>510</v>
      </c>
      <c r="N516" s="38"/>
      <c r="O516" s="38">
        <v>90</v>
      </c>
      <c r="P516" s="38"/>
    </row>
    <row r="517" spans="1:16">
      <c r="A517" s="26">
        <v>15</v>
      </c>
      <c r="B517" s="20" t="s">
        <v>84</v>
      </c>
      <c r="C517" s="20" t="s">
        <v>134</v>
      </c>
      <c r="D517" s="20">
        <v>15</v>
      </c>
      <c r="E517" s="39">
        <f t="shared" si="7"/>
        <v>4126.9587304126962</v>
      </c>
      <c r="F517" s="37">
        <v>4127</v>
      </c>
      <c r="G517" s="20">
        <v>4.13</v>
      </c>
      <c r="H517" s="20">
        <v>4.88</v>
      </c>
      <c r="I517" s="20">
        <v>-10.6</v>
      </c>
      <c r="J517" s="20">
        <v>85</v>
      </c>
      <c r="K517" s="27" t="s">
        <v>994</v>
      </c>
      <c r="L517" s="20" t="s">
        <v>997</v>
      </c>
      <c r="M517" s="27">
        <v>511</v>
      </c>
      <c r="N517" s="38"/>
      <c r="O517" s="38">
        <v>85</v>
      </c>
      <c r="P517" s="38"/>
    </row>
    <row r="518" spans="1:16">
      <c r="A518" s="26">
        <v>16</v>
      </c>
      <c r="B518" s="20" t="s">
        <v>84</v>
      </c>
      <c r="C518" s="20" t="s">
        <v>134</v>
      </c>
      <c r="D518" s="20">
        <v>16</v>
      </c>
      <c r="E518" s="39">
        <f t="shared" ref="E518:E581" si="8">F518*$C$3/100001</f>
        <v>4217.957820421796</v>
      </c>
      <c r="F518" s="37">
        <v>4218</v>
      </c>
      <c r="G518" s="20">
        <v>4.22</v>
      </c>
      <c r="H518" s="20">
        <v>4.96</v>
      </c>
      <c r="I518" s="20">
        <v>-10.4</v>
      </c>
      <c r="J518" s="20">
        <v>85</v>
      </c>
      <c r="K518" s="27" t="s">
        <v>994</v>
      </c>
      <c r="L518" s="20" t="s">
        <v>997</v>
      </c>
      <c r="M518" s="27">
        <v>512</v>
      </c>
      <c r="N518" s="38"/>
      <c r="O518" s="38">
        <v>85</v>
      </c>
      <c r="P518" s="38"/>
    </row>
    <row r="519" spans="1:16">
      <c r="A519" s="26">
        <v>17</v>
      </c>
      <c r="B519" s="20" t="s">
        <v>84</v>
      </c>
      <c r="C519" s="20" t="s">
        <v>134</v>
      </c>
      <c r="D519" s="20">
        <v>17</v>
      </c>
      <c r="E519" s="39">
        <f t="shared" si="8"/>
        <v>4151.9584804151955</v>
      </c>
      <c r="F519" s="37">
        <v>4152</v>
      </c>
      <c r="G519" s="20">
        <v>4.16</v>
      </c>
      <c r="H519" s="20">
        <v>4.93</v>
      </c>
      <c r="I519" s="20">
        <v>-11</v>
      </c>
      <c r="J519" s="20">
        <v>84</v>
      </c>
      <c r="K519" s="27" t="s">
        <v>994</v>
      </c>
      <c r="L519" s="20" t="s">
        <v>995</v>
      </c>
      <c r="M519" s="27">
        <v>513</v>
      </c>
      <c r="N519" s="38">
        <v>84</v>
      </c>
      <c r="O519" s="38"/>
      <c r="P519" s="38"/>
    </row>
    <row r="520" spans="1:16">
      <c r="A520" s="26">
        <v>18</v>
      </c>
      <c r="B520" s="20" t="s">
        <v>84</v>
      </c>
      <c r="C520" s="20" t="s">
        <v>134</v>
      </c>
      <c r="D520" s="20">
        <v>18</v>
      </c>
      <c r="E520" s="39">
        <f t="shared" si="8"/>
        <v>4111.9588804111963</v>
      </c>
      <c r="F520" s="37">
        <v>4112</v>
      </c>
      <c r="G520" s="20">
        <v>4.12</v>
      </c>
      <c r="H520" s="20">
        <v>5.12</v>
      </c>
      <c r="I520" s="20">
        <v>-14</v>
      </c>
      <c r="J520" s="20">
        <v>80</v>
      </c>
      <c r="K520" s="27" t="s">
        <v>996</v>
      </c>
      <c r="L520" s="20" t="s">
        <v>995</v>
      </c>
      <c r="M520" s="27">
        <v>514</v>
      </c>
      <c r="N520" s="38">
        <v>80</v>
      </c>
      <c r="O520" s="38"/>
      <c r="P520" s="38"/>
    </row>
    <row r="521" spans="1:16">
      <c r="A521" s="26">
        <v>19</v>
      </c>
      <c r="B521" s="20" t="s">
        <v>84</v>
      </c>
      <c r="C521" s="20" t="s">
        <v>134</v>
      </c>
      <c r="D521" s="20">
        <v>19</v>
      </c>
      <c r="E521" s="39">
        <f t="shared" si="8"/>
        <v>4250.9574904250958</v>
      </c>
      <c r="F521" s="37">
        <v>4251</v>
      </c>
      <c r="G521" s="20">
        <v>4.25</v>
      </c>
      <c r="H521" s="20">
        <v>4.66</v>
      </c>
      <c r="I521" s="20">
        <v>-5.9</v>
      </c>
      <c r="J521" s="20">
        <v>91</v>
      </c>
      <c r="K521" s="27" t="s">
        <v>994</v>
      </c>
      <c r="L521" s="20" t="s">
        <v>997</v>
      </c>
      <c r="M521" s="27">
        <v>515</v>
      </c>
      <c r="N521" s="38"/>
      <c r="O521" s="38">
        <v>91</v>
      </c>
      <c r="P521" s="38"/>
    </row>
    <row r="522" spans="1:16">
      <c r="A522" s="26" t="s">
        <v>546</v>
      </c>
      <c r="B522" s="20" t="s">
        <v>84</v>
      </c>
      <c r="C522" s="20" t="s">
        <v>134</v>
      </c>
      <c r="D522" s="20" t="s">
        <v>546</v>
      </c>
      <c r="E522" s="39">
        <f t="shared" si="8"/>
        <v>4411.9558804411954</v>
      </c>
      <c r="F522" s="37">
        <v>4412</v>
      </c>
      <c r="G522" s="20">
        <v>4.42</v>
      </c>
      <c r="H522" s="20">
        <v>4.87</v>
      </c>
      <c r="I522" s="20">
        <v>-6.4</v>
      </c>
      <c r="J522" s="20">
        <v>91</v>
      </c>
      <c r="K522" s="27" t="s">
        <v>994</v>
      </c>
      <c r="L522" s="20" t="s">
        <v>997</v>
      </c>
      <c r="M522" s="27">
        <v>516</v>
      </c>
      <c r="N522" s="38"/>
      <c r="O522" s="38">
        <v>91</v>
      </c>
      <c r="P522" s="38"/>
    </row>
    <row r="523" spans="1:16">
      <c r="A523" s="26" t="s">
        <v>984</v>
      </c>
      <c r="B523" s="20" t="s">
        <v>85</v>
      </c>
      <c r="C523" s="20" t="s">
        <v>135</v>
      </c>
      <c r="D523" s="20" t="s">
        <v>547</v>
      </c>
      <c r="E523" s="39">
        <f t="shared" si="8"/>
        <v>10163.89836101639</v>
      </c>
      <c r="F523" s="37">
        <v>10164</v>
      </c>
      <c r="G523" s="20">
        <v>10.18</v>
      </c>
      <c r="H523" s="20">
        <v>10.98</v>
      </c>
      <c r="I523" s="20">
        <v>-7.8</v>
      </c>
      <c r="J523" s="20">
        <v>93</v>
      </c>
      <c r="K523" s="27" t="s">
        <v>996</v>
      </c>
      <c r="L523" s="20" t="s">
        <v>997</v>
      </c>
      <c r="M523" s="27">
        <v>517</v>
      </c>
      <c r="N523" s="38"/>
      <c r="O523" s="38">
        <v>93</v>
      </c>
      <c r="P523" s="38"/>
    </row>
    <row r="524" spans="1:16">
      <c r="A524" s="26" t="s">
        <v>985</v>
      </c>
      <c r="B524" s="20" t="s">
        <v>85</v>
      </c>
      <c r="C524" s="20" t="s">
        <v>135</v>
      </c>
      <c r="D524" s="20" t="s">
        <v>548</v>
      </c>
      <c r="E524" s="39">
        <f t="shared" si="8"/>
        <v>8861.9113808861912</v>
      </c>
      <c r="F524" s="37">
        <v>8862</v>
      </c>
      <c r="G524" s="20">
        <v>8.8800000000000008</v>
      </c>
      <c r="H524" s="20">
        <v>9.92</v>
      </c>
      <c r="I524" s="20">
        <v>-10.6</v>
      </c>
      <c r="J524" s="20">
        <v>90</v>
      </c>
      <c r="K524" s="27" t="s">
        <v>996</v>
      </c>
      <c r="L524" s="20" t="s">
        <v>997</v>
      </c>
      <c r="M524" s="27">
        <v>518</v>
      </c>
      <c r="N524" s="38"/>
      <c r="O524" s="38">
        <v>90</v>
      </c>
      <c r="P524" s="38"/>
    </row>
    <row r="525" spans="1:16">
      <c r="A525" s="26" t="s">
        <v>986</v>
      </c>
      <c r="B525" s="20" t="s">
        <v>85</v>
      </c>
      <c r="C525" s="20" t="s">
        <v>135</v>
      </c>
      <c r="D525" s="20" t="s">
        <v>549</v>
      </c>
      <c r="E525" s="39">
        <f t="shared" si="8"/>
        <v>8627.9137208627908</v>
      </c>
      <c r="F525" s="37">
        <v>8628</v>
      </c>
      <c r="G525" s="20">
        <v>8.64</v>
      </c>
      <c r="H525" s="20">
        <v>9.57</v>
      </c>
      <c r="I525" s="20">
        <v>-9.6</v>
      </c>
      <c r="J525" s="20">
        <v>90</v>
      </c>
      <c r="K525" s="27" t="s">
        <v>996</v>
      </c>
      <c r="L525" s="20" t="s">
        <v>997</v>
      </c>
      <c r="M525" s="27">
        <v>519</v>
      </c>
      <c r="N525" s="38"/>
      <c r="O525" s="38">
        <v>90</v>
      </c>
      <c r="P525" s="38"/>
    </row>
    <row r="526" spans="1:16">
      <c r="A526" s="26" t="s">
        <v>987</v>
      </c>
      <c r="B526" s="20" t="s">
        <v>85</v>
      </c>
      <c r="C526" s="20" t="s">
        <v>135</v>
      </c>
      <c r="D526" s="20" t="s">
        <v>550</v>
      </c>
      <c r="E526" s="39">
        <f t="shared" si="8"/>
        <v>8288.917110828892</v>
      </c>
      <c r="F526" s="37">
        <v>8289</v>
      </c>
      <c r="G526" s="20">
        <v>8.3000000000000007</v>
      </c>
      <c r="H526" s="20">
        <v>9.15</v>
      </c>
      <c r="I526" s="20">
        <v>-8.9</v>
      </c>
      <c r="J526" s="20">
        <v>91</v>
      </c>
      <c r="K526" s="27" t="s">
        <v>996</v>
      </c>
      <c r="L526" s="20" t="s">
        <v>997</v>
      </c>
      <c r="M526" s="27">
        <v>520</v>
      </c>
      <c r="N526" s="38"/>
      <c r="O526" s="38">
        <v>91</v>
      </c>
      <c r="P526" s="38"/>
    </row>
    <row r="527" spans="1:16">
      <c r="A527" s="26" t="s">
        <v>988</v>
      </c>
      <c r="B527" s="20" t="s">
        <v>85</v>
      </c>
      <c r="C527" s="20" t="s">
        <v>135</v>
      </c>
      <c r="D527" s="20" t="s">
        <v>551</v>
      </c>
      <c r="E527" s="39">
        <f t="shared" si="8"/>
        <v>9093.909060909391</v>
      </c>
      <c r="F527" s="37">
        <v>9094</v>
      </c>
      <c r="G527" s="20">
        <v>9.11</v>
      </c>
      <c r="H527" s="20">
        <v>9.81</v>
      </c>
      <c r="I527" s="20">
        <v>-7.2</v>
      </c>
      <c r="J527" s="20">
        <v>93</v>
      </c>
      <c r="K527" s="27" t="s">
        <v>996</v>
      </c>
      <c r="L527" s="20" t="s">
        <v>997</v>
      </c>
      <c r="M527" s="27">
        <v>521</v>
      </c>
      <c r="N527" s="38"/>
      <c r="O527" s="38">
        <v>93</v>
      </c>
      <c r="P527" s="38"/>
    </row>
    <row r="528" spans="1:16">
      <c r="A528" s="26" t="s">
        <v>989</v>
      </c>
      <c r="B528" s="20" t="s">
        <v>85</v>
      </c>
      <c r="C528" s="20" t="s">
        <v>135</v>
      </c>
      <c r="D528" s="20" t="s">
        <v>552</v>
      </c>
      <c r="E528" s="39">
        <f t="shared" si="8"/>
        <v>8458.9154108458915</v>
      </c>
      <c r="F528" s="37">
        <v>8459</v>
      </c>
      <c r="G528" s="20">
        <v>8.4700000000000006</v>
      </c>
      <c r="H528" s="20">
        <v>8.89</v>
      </c>
      <c r="I528" s="20">
        <v>-4.4000000000000004</v>
      </c>
      <c r="J528" s="20">
        <v>95</v>
      </c>
      <c r="K528" s="27" t="s">
        <v>996</v>
      </c>
      <c r="L528" s="20" t="s">
        <v>997</v>
      </c>
      <c r="M528" s="27">
        <v>522</v>
      </c>
      <c r="N528" s="38"/>
      <c r="O528" s="38">
        <v>95</v>
      </c>
      <c r="P528" s="38"/>
    </row>
    <row r="529" spans="1:16">
      <c r="A529" s="26" t="s">
        <v>990</v>
      </c>
      <c r="B529" s="20" t="s">
        <v>85</v>
      </c>
      <c r="C529" s="20" t="s">
        <v>135</v>
      </c>
      <c r="D529" s="20" t="s">
        <v>553</v>
      </c>
      <c r="E529" s="39">
        <f t="shared" si="8"/>
        <v>10845.891541084589</v>
      </c>
      <c r="F529" s="37">
        <v>10846</v>
      </c>
      <c r="G529" s="20">
        <v>10.86</v>
      </c>
      <c r="H529" s="20">
        <v>11.12</v>
      </c>
      <c r="I529" s="20">
        <v>-2.5</v>
      </c>
      <c r="J529" s="20">
        <v>98</v>
      </c>
      <c r="K529" s="27" t="s">
        <v>996</v>
      </c>
      <c r="L529" s="20" t="s">
        <v>997</v>
      </c>
      <c r="M529" s="27">
        <v>523</v>
      </c>
      <c r="N529" s="38"/>
      <c r="O529" s="38">
        <v>98</v>
      </c>
      <c r="P529" s="38"/>
    </row>
    <row r="530" spans="1:16">
      <c r="A530" s="26" t="s">
        <v>991</v>
      </c>
      <c r="B530" s="20" t="s">
        <v>85</v>
      </c>
      <c r="C530" s="20" t="s">
        <v>135</v>
      </c>
      <c r="D530" s="20" t="s">
        <v>554</v>
      </c>
      <c r="E530" s="39">
        <f t="shared" si="8"/>
        <v>8651.9134808651906</v>
      </c>
      <c r="F530" s="37">
        <v>8652</v>
      </c>
      <c r="G530" s="20">
        <v>8.67</v>
      </c>
      <c r="H530" s="20">
        <v>8.65</v>
      </c>
      <c r="I530" s="20">
        <v>0.1</v>
      </c>
      <c r="J530" s="20">
        <v>100</v>
      </c>
      <c r="K530" s="27" t="s">
        <v>996</v>
      </c>
      <c r="L530" s="20" t="s">
        <v>997</v>
      </c>
      <c r="M530" s="27">
        <v>524</v>
      </c>
      <c r="N530" s="38"/>
      <c r="O530" s="38">
        <v>100</v>
      </c>
      <c r="P530" s="38"/>
    </row>
    <row r="531" spans="1:16">
      <c r="A531" s="26" t="s">
        <v>992</v>
      </c>
      <c r="B531" s="20" t="s">
        <v>85</v>
      </c>
      <c r="C531" s="20" t="s">
        <v>135</v>
      </c>
      <c r="D531" s="20" t="s">
        <v>555</v>
      </c>
      <c r="E531" s="39">
        <f t="shared" si="8"/>
        <v>10504.89495105049</v>
      </c>
      <c r="F531" s="37">
        <v>10505</v>
      </c>
      <c r="G531" s="20">
        <v>10.52</v>
      </c>
      <c r="H531" s="20">
        <v>9.7799999999999994</v>
      </c>
      <c r="I531" s="20">
        <v>7.6</v>
      </c>
      <c r="J531" s="20">
        <v>108</v>
      </c>
      <c r="K531" s="27" t="s">
        <v>996</v>
      </c>
      <c r="L531" s="20" t="s">
        <v>997</v>
      </c>
      <c r="M531" s="27">
        <v>525</v>
      </c>
      <c r="N531" s="38"/>
      <c r="O531" s="38">
        <v>108</v>
      </c>
      <c r="P531" s="38"/>
    </row>
    <row r="532" spans="1:16">
      <c r="A532" s="26" t="s">
        <v>993</v>
      </c>
      <c r="B532" s="20" t="s">
        <v>85</v>
      </c>
      <c r="C532" s="20" t="s">
        <v>135</v>
      </c>
      <c r="D532" s="20" t="s">
        <v>556</v>
      </c>
      <c r="E532" s="39">
        <f t="shared" si="8"/>
        <v>16422.835771642283</v>
      </c>
      <c r="F532" s="37">
        <v>16423</v>
      </c>
      <c r="G532" s="20">
        <v>16.45</v>
      </c>
      <c r="H532" s="20">
        <v>12.21</v>
      </c>
      <c r="I532" s="20">
        <v>39.6</v>
      </c>
      <c r="J532" s="20">
        <v>135</v>
      </c>
      <c r="K532" s="27" t="s">
        <v>996</v>
      </c>
      <c r="L532" s="20" t="s">
        <v>995</v>
      </c>
      <c r="M532" s="27">
        <v>526</v>
      </c>
      <c r="N532" s="38"/>
      <c r="O532" s="38"/>
      <c r="P532" s="38">
        <v>135</v>
      </c>
    </row>
    <row r="533" spans="1:16">
      <c r="A533" s="26" t="s">
        <v>557</v>
      </c>
      <c r="B533" s="20" t="s">
        <v>86</v>
      </c>
      <c r="C533" s="20" t="s">
        <v>136</v>
      </c>
      <c r="D533" s="20" t="s">
        <v>557</v>
      </c>
      <c r="E533" s="39">
        <f t="shared" si="8"/>
        <v>1497.9850201497984</v>
      </c>
      <c r="F533" s="37">
        <v>1498</v>
      </c>
      <c r="G533" s="20">
        <v>1.5</v>
      </c>
      <c r="H533" s="20">
        <v>1.76</v>
      </c>
      <c r="I533" s="20">
        <v>-6</v>
      </c>
      <c r="J533" s="20">
        <v>85</v>
      </c>
      <c r="K533" s="27" t="s">
        <v>994</v>
      </c>
      <c r="L533" s="20" t="s">
        <v>997</v>
      </c>
      <c r="M533" s="27">
        <v>527</v>
      </c>
      <c r="N533" s="38"/>
      <c r="O533" s="38">
        <v>85</v>
      </c>
      <c r="P533" s="38"/>
    </row>
    <row r="534" spans="1:16">
      <c r="A534" s="26" t="s">
        <v>558</v>
      </c>
      <c r="B534" s="20" t="s">
        <v>86</v>
      </c>
      <c r="C534" s="20" t="s">
        <v>136</v>
      </c>
      <c r="D534" s="20" t="s">
        <v>558</v>
      </c>
      <c r="E534" s="39">
        <f t="shared" si="8"/>
        <v>3985.9601403985962</v>
      </c>
      <c r="F534" s="37">
        <v>3986</v>
      </c>
      <c r="G534" s="20">
        <v>3.99</v>
      </c>
      <c r="H534" s="20">
        <v>4.54</v>
      </c>
      <c r="I534" s="20">
        <v>-8</v>
      </c>
      <c r="J534" s="20">
        <v>88</v>
      </c>
      <c r="K534" s="27" t="s">
        <v>994</v>
      </c>
      <c r="L534" s="20" t="s">
        <v>997</v>
      </c>
      <c r="M534" s="27">
        <v>528</v>
      </c>
      <c r="N534" s="38"/>
      <c r="O534" s="38">
        <v>88</v>
      </c>
      <c r="P534" s="38"/>
    </row>
    <row r="535" spans="1:16">
      <c r="A535" s="26" t="s">
        <v>559</v>
      </c>
      <c r="B535" s="20" t="s">
        <v>86</v>
      </c>
      <c r="C535" s="20" t="s">
        <v>136</v>
      </c>
      <c r="D535" s="20" t="s">
        <v>559</v>
      </c>
      <c r="E535" s="39">
        <f t="shared" si="8"/>
        <v>20683.793162068378</v>
      </c>
      <c r="F535" s="37">
        <v>20684</v>
      </c>
      <c r="G535" s="20">
        <v>20.72</v>
      </c>
      <c r="H535" s="20">
        <v>21.99</v>
      </c>
      <c r="I535" s="20">
        <v>-9.4</v>
      </c>
      <c r="J535" s="20">
        <v>94</v>
      </c>
      <c r="K535" s="27" t="s">
        <v>996</v>
      </c>
      <c r="L535" s="20" t="s">
        <v>997</v>
      </c>
      <c r="M535" s="27">
        <v>529</v>
      </c>
      <c r="N535" s="38"/>
      <c r="O535" s="38">
        <v>94</v>
      </c>
      <c r="P535" s="38"/>
    </row>
    <row r="536" spans="1:16">
      <c r="A536" s="26" t="s">
        <v>560</v>
      </c>
      <c r="B536" s="20" t="s">
        <v>86</v>
      </c>
      <c r="C536" s="20" t="s">
        <v>136</v>
      </c>
      <c r="D536" s="20" t="s">
        <v>560</v>
      </c>
      <c r="E536" s="39">
        <f t="shared" si="8"/>
        <v>48639.513604863954</v>
      </c>
      <c r="F536" s="37">
        <v>48640</v>
      </c>
      <c r="G536" s="20">
        <v>48.72</v>
      </c>
      <c r="H536" s="20">
        <v>49.13</v>
      </c>
      <c r="I536" s="20">
        <v>-2.5</v>
      </c>
      <c r="J536" s="20">
        <v>99</v>
      </c>
      <c r="K536" s="27" t="s">
        <v>996</v>
      </c>
      <c r="L536" s="20" t="s">
        <v>997</v>
      </c>
      <c r="M536" s="27">
        <v>530</v>
      </c>
      <c r="N536" s="38"/>
      <c r="O536" s="38">
        <v>99</v>
      </c>
      <c r="P536" s="38"/>
    </row>
    <row r="537" spans="1:16">
      <c r="A537" s="26" t="s">
        <v>561</v>
      </c>
      <c r="B537" s="20" t="s">
        <v>86</v>
      </c>
      <c r="C537" s="20" t="s">
        <v>136</v>
      </c>
      <c r="D537" s="20" t="s">
        <v>561</v>
      </c>
      <c r="E537" s="39">
        <f t="shared" si="8"/>
        <v>14734.852651473486</v>
      </c>
      <c r="F537" s="37">
        <v>14735</v>
      </c>
      <c r="G537" s="20">
        <v>14.76</v>
      </c>
      <c r="H537" s="20">
        <v>13.67</v>
      </c>
      <c r="I537" s="20">
        <v>9.6999999999999993</v>
      </c>
      <c r="J537" s="20">
        <v>108</v>
      </c>
      <c r="K537" s="27" t="s">
        <v>996</v>
      </c>
      <c r="L537" s="20" t="s">
        <v>997</v>
      </c>
      <c r="M537" s="27">
        <v>531</v>
      </c>
      <c r="N537" s="38"/>
      <c r="O537" s="38">
        <v>108</v>
      </c>
      <c r="P537" s="38"/>
    </row>
    <row r="538" spans="1:16">
      <c r="A538" s="26" t="s">
        <v>562</v>
      </c>
      <c r="B538" s="20" t="s">
        <v>86</v>
      </c>
      <c r="C538" s="20" t="s">
        <v>136</v>
      </c>
      <c r="D538" s="20" t="s">
        <v>562</v>
      </c>
      <c r="E538" s="39">
        <f t="shared" si="8"/>
        <v>10283.89716102839</v>
      </c>
      <c r="F538" s="37">
        <v>10284</v>
      </c>
      <c r="G538" s="20">
        <v>10.3</v>
      </c>
      <c r="H538" s="20">
        <v>8.91</v>
      </c>
      <c r="I538" s="20">
        <v>15</v>
      </c>
      <c r="J538" s="20">
        <v>116</v>
      </c>
      <c r="K538" s="27" t="s">
        <v>996</v>
      </c>
      <c r="L538" s="20" t="s">
        <v>997</v>
      </c>
      <c r="M538" s="27">
        <v>532</v>
      </c>
      <c r="N538" s="38"/>
      <c r="O538" s="38">
        <v>116</v>
      </c>
      <c r="P538" s="38"/>
    </row>
    <row r="539" spans="1:16">
      <c r="A539" s="26" t="s">
        <v>563</v>
      </c>
      <c r="B539" s="20" t="s">
        <v>87</v>
      </c>
      <c r="C539" s="20" t="s">
        <v>137</v>
      </c>
      <c r="D539" s="20" t="s">
        <v>563</v>
      </c>
      <c r="E539" s="39">
        <f t="shared" si="8"/>
        <v>2005.9799402005981</v>
      </c>
      <c r="F539" s="37">
        <v>2006</v>
      </c>
      <c r="G539" s="20">
        <v>2.0099999999999998</v>
      </c>
      <c r="H539" s="20">
        <v>2.82</v>
      </c>
      <c r="I539" s="20">
        <v>-14.9</v>
      </c>
      <c r="J539" s="20">
        <v>71</v>
      </c>
      <c r="K539" s="27" t="s">
        <v>994</v>
      </c>
      <c r="L539" s="20" t="s">
        <v>995</v>
      </c>
      <c r="M539" s="27">
        <v>533</v>
      </c>
      <c r="N539" s="38">
        <v>71</v>
      </c>
      <c r="O539" s="38"/>
      <c r="P539" s="38"/>
    </row>
    <row r="540" spans="1:16">
      <c r="A540" s="26" t="s">
        <v>564</v>
      </c>
      <c r="B540" s="20" t="s">
        <v>87</v>
      </c>
      <c r="C540" s="20" t="s">
        <v>137</v>
      </c>
      <c r="D540" s="20" t="s">
        <v>564</v>
      </c>
      <c r="E540" s="39">
        <f t="shared" si="8"/>
        <v>10994.890051099488</v>
      </c>
      <c r="F540" s="37">
        <v>10995</v>
      </c>
      <c r="G540" s="20">
        <v>11.01</v>
      </c>
      <c r="H540" s="20">
        <v>11.94</v>
      </c>
      <c r="I540" s="20">
        <v>-8.6999999999999993</v>
      </c>
      <c r="J540" s="20">
        <v>92</v>
      </c>
      <c r="K540" s="27" t="s">
        <v>996</v>
      </c>
      <c r="L540" s="20" t="s">
        <v>997</v>
      </c>
      <c r="M540" s="27">
        <v>534</v>
      </c>
      <c r="N540" s="38"/>
      <c r="O540" s="38">
        <v>92</v>
      </c>
      <c r="P540" s="38"/>
    </row>
    <row r="541" spans="1:16">
      <c r="A541" s="26" t="s">
        <v>565</v>
      </c>
      <c r="B541" s="20" t="s">
        <v>87</v>
      </c>
      <c r="C541" s="20" t="s">
        <v>137</v>
      </c>
      <c r="D541" s="20" t="s">
        <v>565</v>
      </c>
      <c r="E541" s="39">
        <f t="shared" si="8"/>
        <v>26173.738262617375</v>
      </c>
      <c r="F541" s="37">
        <v>26174</v>
      </c>
      <c r="G541" s="20">
        <v>26.22</v>
      </c>
      <c r="H541" s="20">
        <v>26.23</v>
      </c>
      <c r="I541" s="20">
        <v>-0.1</v>
      </c>
      <c r="J541" s="20">
        <v>100</v>
      </c>
      <c r="K541" s="27" t="s">
        <v>996</v>
      </c>
      <c r="L541" s="20" t="s">
        <v>997</v>
      </c>
      <c r="M541" s="27">
        <v>535</v>
      </c>
      <c r="N541" s="38"/>
      <c r="O541" s="38">
        <v>100</v>
      </c>
      <c r="P541" s="38"/>
    </row>
    <row r="542" spans="1:16">
      <c r="A542" s="26" t="s">
        <v>566</v>
      </c>
      <c r="B542" s="20" t="s">
        <v>87</v>
      </c>
      <c r="C542" s="20" t="s">
        <v>137</v>
      </c>
      <c r="D542" s="20" t="s">
        <v>566</v>
      </c>
      <c r="E542" s="39">
        <f t="shared" si="8"/>
        <v>28529.714702852973</v>
      </c>
      <c r="F542" s="37">
        <v>28530</v>
      </c>
      <c r="G542" s="20">
        <v>28.58</v>
      </c>
      <c r="H542" s="20">
        <v>27.97</v>
      </c>
      <c r="I542" s="20">
        <v>4.0999999999999996</v>
      </c>
      <c r="J542" s="20">
        <v>102</v>
      </c>
      <c r="K542" s="27" t="s">
        <v>996</v>
      </c>
      <c r="L542" s="20" t="s">
        <v>997</v>
      </c>
      <c r="M542" s="27">
        <v>536</v>
      </c>
      <c r="N542" s="38"/>
      <c r="O542" s="38">
        <v>102</v>
      </c>
      <c r="P542" s="38"/>
    </row>
    <row r="543" spans="1:16">
      <c r="A543" s="26" t="s">
        <v>567</v>
      </c>
      <c r="B543" s="20" t="s">
        <v>87</v>
      </c>
      <c r="C543" s="20" t="s">
        <v>137</v>
      </c>
      <c r="D543" s="20" t="s">
        <v>567</v>
      </c>
      <c r="E543" s="39">
        <f t="shared" si="8"/>
        <v>19346.806531934682</v>
      </c>
      <c r="F543" s="37">
        <v>19347</v>
      </c>
      <c r="G543" s="20">
        <v>19.38</v>
      </c>
      <c r="H543" s="20">
        <v>18.88</v>
      </c>
      <c r="I543" s="20">
        <v>3.9</v>
      </c>
      <c r="J543" s="20">
        <v>103</v>
      </c>
      <c r="K543" s="27" t="s">
        <v>996</v>
      </c>
      <c r="L543" s="20" t="s">
        <v>997</v>
      </c>
      <c r="M543" s="27">
        <v>537</v>
      </c>
      <c r="N543" s="38"/>
      <c r="O543" s="38">
        <v>103</v>
      </c>
      <c r="P543" s="38"/>
    </row>
    <row r="544" spans="1:16">
      <c r="A544" s="26" t="s">
        <v>568</v>
      </c>
      <c r="B544" s="20" t="s">
        <v>87</v>
      </c>
      <c r="C544" s="20" t="s">
        <v>137</v>
      </c>
      <c r="D544" s="20" t="s">
        <v>568</v>
      </c>
      <c r="E544" s="39">
        <f t="shared" si="8"/>
        <v>7174.928250717493</v>
      </c>
      <c r="F544" s="37">
        <v>7175</v>
      </c>
      <c r="G544" s="20">
        <v>7.19</v>
      </c>
      <c r="H544" s="20">
        <v>6.93</v>
      </c>
      <c r="I544" s="20">
        <v>3.1</v>
      </c>
      <c r="J544" s="20">
        <v>104</v>
      </c>
      <c r="K544" s="27" t="s">
        <v>996</v>
      </c>
      <c r="L544" s="20" t="s">
        <v>997</v>
      </c>
      <c r="M544" s="27">
        <v>538</v>
      </c>
      <c r="N544" s="38"/>
      <c r="O544" s="38">
        <v>104</v>
      </c>
      <c r="P544" s="38"/>
    </row>
    <row r="545" spans="1:16">
      <c r="A545" s="26" t="s">
        <v>569</v>
      </c>
      <c r="B545" s="20" t="s">
        <v>87</v>
      </c>
      <c r="C545" s="20" t="s">
        <v>137</v>
      </c>
      <c r="D545" s="20" t="s">
        <v>569</v>
      </c>
      <c r="E545" s="39">
        <f t="shared" si="8"/>
        <v>3648.9635103648961</v>
      </c>
      <c r="F545" s="37">
        <v>3649</v>
      </c>
      <c r="G545" s="20">
        <v>3.66</v>
      </c>
      <c r="H545" s="20">
        <v>3.38</v>
      </c>
      <c r="I545" s="20">
        <v>4.5999999999999996</v>
      </c>
      <c r="J545" s="20">
        <v>108</v>
      </c>
      <c r="K545" s="27" t="s">
        <v>994</v>
      </c>
      <c r="L545" s="20" t="s">
        <v>997</v>
      </c>
      <c r="M545" s="27">
        <v>539</v>
      </c>
      <c r="N545" s="38"/>
      <c r="O545" s="38">
        <v>108</v>
      </c>
      <c r="P545" s="38"/>
    </row>
    <row r="546" spans="1:16">
      <c r="A546" s="26" t="s">
        <v>570</v>
      </c>
      <c r="B546" s="20" t="s">
        <v>87</v>
      </c>
      <c r="C546" s="20" t="s">
        <v>137</v>
      </c>
      <c r="D546" s="20" t="s">
        <v>570</v>
      </c>
      <c r="E546" s="39">
        <f t="shared" si="8"/>
        <v>1169.9883001169987</v>
      </c>
      <c r="F546" s="37">
        <v>1170</v>
      </c>
      <c r="G546" s="20">
        <v>1.17</v>
      </c>
      <c r="H546" s="20">
        <v>1.06</v>
      </c>
      <c r="I546" s="20">
        <v>3.3</v>
      </c>
      <c r="J546" s="20">
        <v>111</v>
      </c>
      <c r="K546" s="27" t="s">
        <v>994</v>
      </c>
      <c r="L546" s="20" t="s">
        <v>997</v>
      </c>
      <c r="M546" s="27">
        <v>540</v>
      </c>
      <c r="N546" s="38"/>
      <c r="O546" s="38">
        <v>111</v>
      </c>
      <c r="P546" s="38"/>
    </row>
    <row r="547" spans="1:16">
      <c r="A547" s="26" t="s">
        <v>571</v>
      </c>
      <c r="B547" s="20" t="s">
        <v>87</v>
      </c>
      <c r="C547" s="20" t="s">
        <v>137</v>
      </c>
      <c r="D547" s="20" t="s">
        <v>571</v>
      </c>
      <c r="E547" s="39">
        <f t="shared" si="8"/>
        <v>414.99585004149958</v>
      </c>
      <c r="F547" s="20">
        <v>415</v>
      </c>
      <c r="G547" s="20">
        <v>0.42</v>
      </c>
      <c r="H547" s="20">
        <v>0.43</v>
      </c>
      <c r="I547" s="20">
        <v>-0.5</v>
      </c>
      <c r="J547" s="20">
        <v>98</v>
      </c>
      <c r="K547" s="27" t="s">
        <v>998</v>
      </c>
      <c r="L547" s="20" t="s">
        <v>997</v>
      </c>
      <c r="M547" s="27">
        <v>541</v>
      </c>
      <c r="N547" s="38"/>
      <c r="O547" s="38">
        <v>98</v>
      </c>
      <c r="P547" s="38"/>
    </row>
    <row r="548" spans="1:16">
      <c r="A548" s="26" t="s">
        <v>572</v>
      </c>
      <c r="B548" s="20" t="s">
        <v>87</v>
      </c>
      <c r="C548" s="20" t="s">
        <v>137</v>
      </c>
      <c r="D548" s="20" t="s">
        <v>572</v>
      </c>
      <c r="E548" s="39">
        <f t="shared" si="8"/>
        <v>365.99634003659963</v>
      </c>
      <c r="F548" s="20">
        <v>366</v>
      </c>
      <c r="G548" s="20">
        <v>0.37</v>
      </c>
      <c r="H548" s="20">
        <v>0.36</v>
      </c>
      <c r="I548" s="20">
        <v>0.5</v>
      </c>
      <c r="J548" s="20">
        <v>103</v>
      </c>
      <c r="K548" s="27" t="s">
        <v>998</v>
      </c>
      <c r="L548" s="20" t="s">
        <v>997</v>
      </c>
      <c r="M548" s="27">
        <v>542</v>
      </c>
      <c r="N548" s="38"/>
      <c r="O548" s="38">
        <v>103</v>
      </c>
      <c r="P548" s="38"/>
    </row>
    <row r="549" spans="1:16">
      <c r="A549" s="26" t="s">
        <v>573</v>
      </c>
      <c r="B549" s="20" t="s">
        <v>88</v>
      </c>
      <c r="C549" s="20" t="s">
        <v>138</v>
      </c>
      <c r="D549" s="20" t="s">
        <v>573</v>
      </c>
      <c r="E549" s="39">
        <f t="shared" si="8"/>
        <v>41592.584074159262</v>
      </c>
      <c r="F549" s="37">
        <v>41593</v>
      </c>
      <c r="G549" s="20">
        <v>41.67</v>
      </c>
      <c r="H549" s="20">
        <v>48.89</v>
      </c>
      <c r="I549" s="20">
        <v>-44.2</v>
      </c>
      <c r="J549" s="20">
        <v>85</v>
      </c>
      <c r="K549" s="27" t="s">
        <v>996</v>
      </c>
      <c r="L549" s="20" t="s">
        <v>997</v>
      </c>
      <c r="M549" s="27">
        <v>543</v>
      </c>
      <c r="N549" s="38"/>
      <c r="O549" s="38">
        <v>85</v>
      </c>
      <c r="P549" s="38"/>
    </row>
    <row r="550" spans="1:16">
      <c r="A550" s="26" t="s">
        <v>574</v>
      </c>
      <c r="B550" s="20" t="s">
        <v>88</v>
      </c>
      <c r="C550" s="20" t="s">
        <v>138</v>
      </c>
      <c r="D550" s="20" t="s">
        <v>574</v>
      </c>
      <c r="E550" s="39">
        <f t="shared" si="8"/>
        <v>58227.417725822743</v>
      </c>
      <c r="F550" s="37">
        <v>58228</v>
      </c>
      <c r="G550" s="20">
        <v>58.33</v>
      </c>
      <c r="H550" s="20">
        <v>51.11</v>
      </c>
      <c r="I550" s="20">
        <v>44.2</v>
      </c>
      <c r="J550" s="20">
        <v>114</v>
      </c>
      <c r="K550" s="27" t="s">
        <v>996</v>
      </c>
      <c r="L550" s="20" t="s">
        <v>997</v>
      </c>
      <c r="M550" s="27">
        <v>544</v>
      </c>
      <c r="N550" s="38"/>
      <c r="O550" s="38">
        <v>114</v>
      </c>
      <c r="P550" s="38"/>
    </row>
    <row r="551" spans="1:16">
      <c r="A551" s="26" t="s">
        <v>575</v>
      </c>
      <c r="B551" s="20" t="s">
        <v>89</v>
      </c>
      <c r="C551" s="20" t="s">
        <v>139</v>
      </c>
      <c r="D551" s="20" t="s">
        <v>575</v>
      </c>
      <c r="E551" s="39">
        <f t="shared" si="8"/>
        <v>6381.9361806381939</v>
      </c>
      <c r="F551" s="37">
        <v>6382</v>
      </c>
      <c r="G551" s="20">
        <v>6.39</v>
      </c>
      <c r="H551" s="20">
        <v>6.15</v>
      </c>
      <c r="I551" s="20">
        <v>3.1</v>
      </c>
      <c r="J551" s="20">
        <v>104</v>
      </c>
      <c r="K551" s="27" t="s">
        <v>996</v>
      </c>
      <c r="L551" s="20" t="s">
        <v>997</v>
      </c>
      <c r="M551" s="27">
        <v>545</v>
      </c>
      <c r="N551" s="38"/>
      <c r="O551" s="38">
        <v>104</v>
      </c>
      <c r="P551" s="38"/>
    </row>
    <row r="552" spans="1:16">
      <c r="A552" s="26" t="s">
        <v>576</v>
      </c>
      <c r="B552" s="20" t="s">
        <v>89</v>
      </c>
      <c r="C552" s="20" t="s">
        <v>139</v>
      </c>
      <c r="D552" s="20" t="s">
        <v>576</v>
      </c>
      <c r="E552" s="39">
        <f t="shared" si="8"/>
        <v>17614.823851761481</v>
      </c>
      <c r="F552" s="37">
        <v>17615</v>
      </c>
      <c r="G552" s="20">
        <v>17.649999999999999</v>
      </c>
      <c r="H552" s="20">
        <v>16.45</v>
      </c>
      <c r="I552" s="20">
        <v>9.8000000000000007</v>
      </c>
      <c r="J552" s="20">
        <v>107</v>
      </c>
      <c r="K552" s="27" t="s">
        <v>996</v>
      </c>
      <c r="L552" s="20" t="s">
        <v>997</v>
      </c>
      <c r="M552" s="27">
        <v>546</v>
      </c>
      <c r="N552" s="38"/>
      <c r="O552" s="38">
        <v>107</v>
      </c>
      <c r="P552" s="38"/>
    </row>
    <row r="553" spans="1:16">
      <c r="A553" s="26" t="s">
        <v>577</v>
      </c>
      <c r="B553" s="20" t="s">
        <v>89</v>
      </c>
      <c r="C553" s="20" t="s">
        <v>139</v>
      </c>
      <c r="D553" s="20" t="s">
        <v>577</v>
      </c>
      <c r="E553" s="39">
        <f t="shared" si="8"/>
        <v>61784.382156178435</v>
      </c>
      <c r="F553" s="37">
        <v>61785</v>
      </c>
      <c r="G553" s="20">
        <v>61.89</v>
      </c>
      <c r="H553" s="20">
        <v>61.43</v>
      </c>
      <c r="I553" s="20">
        <v>2.9</v>
      </c>
      <c r="J553" s="20">
        <v>101</v>
      </c>
      <c r="K553" s="27" t="s">
        <v>996</v>
      </c>
      <c r="L553" s="20" t="s">
        <v>997</v>
      </c>
      <c r="M553" s="27">
        <v>547</v>
      </c>
      <c r="N553" s="38"/>
      <c r="O553" s="38">
        <v>101</v>
      </c>
      <c r="P553" s="38"/>
    </row>
    <row r="554" spans="1:16">
      <c r="A554" s="26" t="s">
        <v>578</v>
      </c>
      <c r="B554" s="20" t="s">
        <v>89</v>
      </c>
      <c r="C554" s="20" t="s">
        <v>139</v>
      </c>
      <c r="D554" s="20" t="s">
        <v>578</v>
      </c>
      <c r="E554" s="39">
        <f t="shared" si="8"/>
        <v>14045.859541404587</v>
      </c>
      <c r="F554" s="37">
        <v>14046</v>
      </c>
      <c r="G554" s="20">
        <v>14.07</v>
      </c>
      <c r="H554" s="20">
        <v>15.96</v>
      </c>
      <c r="I554" s="20">
        <v>-15.8</v>
      </c>
      <c r="J554" s="20">
        <v>88</v>
      </c>
      <c r="K554" s="27" t="s">
        <v>996</v>
      </c>
      <c r="L554" s="20" t="s">
        <v>997</v>
      </c>
      <c r="M554" s="27">
        <v>548</v>
      </c>
      <c r="N554" s="38"/>
      <c r="O554" s="38">
        <v>88</v>
      </c>
      <c r="P554" s="38"/>
    </row>
    <row r="555" spans="1:16">
      <c r="A555" s="26" t="s">
        <v>579</v>
      </c>
      <c r="B555" s="20" t="s">
        <v>90</v>
      </c>
      <c r="C555" s="20" t="s">
        <v>123</v>
      </c>
      <c r="D555" s="20" t="s">
        <v>579</v>
      </c>
      <c r="E555" s="39">
        <f t="shared" si="8"/>
        <v>1708.9829101708983</v>
      </c>
      <c r="F555" s="37">
        <v>1709</v>
      </c>
      <c r="G555" s="20">
        <v>1.71</v>
      </c>
      <c r="H555" s="20">
        <v>1.61</v>
      </c>
      <c r="I555" s="20">
        <v>2.2999999999999998</v>
      </c>
      <c r="J555" s="20">
        <v>106</v>
      </c>
      <c r="K555" s="27" t="s">
        <v>994</v>
      </c>
      <c r="L555" s="20" t="s">
        <v>997</v>
      </c>
      <c r="M555" s="27">
        <v>549</v>
      </c>
      <c r="N555" s="38"/>
      <c r="O555" s="38">
        <v>106</v>
      </c>
      <c r="P555" s="38"/>
    </row>
    <row r="556" spans="1:16">
      <c r="A556" s="26" t="s">
        <v>580</v>
      </c>
      <c r="B556" s="20" t="s">
        <v>90</v>
      </c>
      <c r="C556" s="20" t="s">
        <v>123</v>
      </c>
      <c r="D556" s="20" t="s">
        <v>580</v>
      </c>
      <c r="E556" s="39">
        <f t="shared" si="8"/>
        <v>143.99856001439986</v>
      </c>
      <c r="F556" s="20">
        <v>144</v>
      </c>
      <c r="G556" s="20">
        <v>0.14000000000000001</v>
      </c>
      <c r="H556" s="20">
        <v>0.21</v>
      </c>
      <c r="I556" s="20">
        <v>-4.2</v>
      </c>
      <c r="J556" s="20">
        <v>70</v>
      </c>
      <c r="K556" s="27" t="s">
        <v>998</v>
      </c>
      <c r="L556" s="20" t="s">
        <v>995</v>
      </c>
      <c r="M556" s="27">
        <v>550</v>
      </c>
      <c r="N556" s="38">
        <v>70</v>
      </c>
      <c r="O556" s="38"/>
      <c r="P556" s="38"/>
    </row>
    <row r="557" spans="1:16">
      <c r="A557" s="26" t="s">
        <v>581</v>
      </c>
      <c r="B557" s="20" t="s">
        <v>90</v>
      </c>
      <c r="C557" s="20" t="s">
        <v>123</v>
      </c>
      <c r="D557" s="20" t="s">
        <v>581</v>
      </c>
      <c r="E557" s="39">
        <f t="shared" si="8"/>
        <v>1735.9826401735982</v>
      </c>
      <c r="F557" s="37">
        <v>1736</v>
      </c>
      <c r="G557" s="20">
        <v>1.74</v>
      </c>
      <c r="H557" s="20">
        <v>1.9</v>
      </c>
      <c r="I557" s="20">
        <v>-3.7</v>
      </c>
      <c r="J557" s="20">
        <v>91</v>
      </c>
      <c r="K557" s="27" t="s">
        <v>994</v>
      </c>
      <c r="L557" s="20" t="s">
        <v>997</v>
      </c>
      <c r="M557" s="27">
        <v>551</v>
      </c>
      <c r="N557" s="38"/>
      <c r="O557" s="38">
        <v>91</v>
      </c>
      <c r="P557" s="38"/>
    </row>
    <row r="558" spans="1:16">
      <c r="A558" s="26" t="s">
        <v>582</v>
      </c>
      <c r="B558" s="20" t="s">
        <v>90</v>
      </c>
      <c r="C558" s="20" t="s">
        <v>123</v>
      </c>
      <c r="D558" s="20" t="s">
        <v>582</v>
      </c>
      <c r="E558" s="39">
        <f t="shared" si="8"/>
        <v>1077.9892201077989</v>
      </c>
      <c r="F558" s="37">
        <v>1078</v>
      </c>
      <c r="G558" s="20">
        <v>1.08</v>
      </c>
      <c r="H558" s="20">
        <v>1.01</v>
      </c>
      <c r="I558" s="20">
        <v>2.2000000000000002</v>
      </c>
      <c r="J558" s="20">
        <v>107</v>
      </c>
      <c r="K558" s="27" t="s">
        <v>994</v>
      </c>
      <c r="L558" s="20" t="s">
        <v>997</v>
      </c>
      <c r="M558" s="27">
        <v>552</v>
      </c>
      <c r="N558" s="38"/>
      <c r="O558" s="38">
        <v>107</v>
      </c>
      <c r="P558" s="38"/>
    </row>
    <row r="559" spans="1:16">
      <c r="A559" s="26" t="s">
        <v>583</v>
      </c>
      <c r="B559" s="20" t="s">
        <v>90</v>
      </c>
      <c r="C559" s="20" t="s">
        <v>123</v>
      </c>
      <c r="D559" s="20" t="s">
        <v>583</v>
      </c>
      <c r="E559" s="39">
        <f t="shared" si="8"/>
        <v>8435.915640843592</v>
      </c>
      <c r="F559" s="37">
        <v>8436</v>
      </c>
      <c r="G559" s="20">
        <v>8.44</v>
      </c>
      <c r="H559" s="20">
        <v>11.11</v>
      </c>
      <c r="I559" s="20">
        <v>-26</v>
      </c>
      <c r="J559" s="20">
        <v>76</v>
      </c>
      <c r="K559" s="27" t="s">
        <v>996</v>
      </c>
      <c r="L559" s="20" t="s">
        <v>995</v>
      </c>
      <c r="M559" s="27">
        <v>553</v>
      </c>
      <c r="N559" s="38">
        <v>76</v>
      </c>
      <c r="O559" s="38"/>
      <c r="P559" s="38"/>
    </row>
    <row r="560" spans="1:16">
      <c r="A560" s="26" t="s">
        <v>584</v>
      </c>
      <c r="B560" s="20" t="s">
        <v>90</v>
      </c>
      <c r="C560" s="20" t="s">
        <v>123</v>
      </c>
      <c r="D560" s="20" t="s">
        <v>584</v>
      </c>
      <c r="E560" s="39">
        <f t="shared" si="8"/>
        <v>1766.9823301766983</v>
      </c>
      <c r="F560" s="37">
        <v>1767</v>
      </c>
      <c r="G560" s="20">
        <v>1.77</v>
      </c>
      <c r="H560" s="20">
        <v>1.8</v>
      </c>
      <c r="I560" s="20">
        <v>-0.8</v>
      </c>
      <c r="J560" s="20">
        <v>98</v>
      </c>
      <c r="K560" s="27" t="s">
        <v>994</v>
      </c>
      <c r="L560" s="20" t="s">
        <v>997</v>
      </c>
      <c r="M560" s="27">
        <v>554</v>
      </c>
      <c r="N560" s="38"/>
      <c r="O560" s="38">
        <v>98</v>
      </c>
      <c r="P560" s="38"/>
    </row>
    <row r="561" spans="1:16">
      <c r="A561" s="26" t="s">
        <v>585</v>
      </c>
      <c r="B561" s="20" t="s">
        <v>90</v>
      </c>
      <c r="C561" s="20" t="s">
        <v>123</v>
      </c>
      <c r="D561" s="20" t="s">
        <v>585</v>
      </c>
      <c r="E561" s="39">
        <f t="shared" si="8"/>
        <v>1158.9884101158989</v>
      </c>
      <c r="F561" s="37">
        <v>1159</v>
      </c>
      <c r="G561" s="20">
        <v>1.1599999999999999</v>
      </c>
      <c r="H561" s="20">
        <v>1.23</v>
      </c>
      <c r="I561" s="20">
        <v>-2</v>
      </c>
      <c r="J561" s="20">
        <v>94</v>
      </c>
      <c r="K561" s="27" t="s">
        <v>994</v>
      </c>
      <c r="L561" s="20" t="s">
        <v>997</v>
      </c>
      <c r="M561" s="27">
        <v>555</v>
      </c>
      <c r="N561" s="38"/>
      <c r="O561" s="38">
        <v>94</v>
      </c>
      <c r="P561" s="38"/>
    </row>
    <row r="562" spans="1:16">
      <c r="A562" s="26" t="s">
        <v>586</v>
      </c>
      <c r="B562" s="20" t="s">
        <v>90</v>
      </c>
      <c r="C562" s="20" t="s">
        <v>123</v>
      </c>
      <c r="D562" s="20" t="s">
        <v>586</v>
      </c>
      <c r="E562" s="39">
        <f t="shared" si="8"/>
        <v>309.99690003099971</v>
      </c>
      <c r="F562" s="20">
        <v>310</v>
      </c>
      <c r="G562" s="20">
        <v>0.31</v>
      </c>
      <c r="H562" s="20">
        <v>0.33</v>
      </c>
      <c r="I562" s="20">
        <v>-1.1000000000000001</v>
      </c>
      <c r="J562" s="20">
        <v>94</v>
      </c>
      <c r="K562" s="27" t="s">
        <v>998</v>
      </c>
      <c r="L562" s="20" t="s">
        <v>997</v>
      </c>
      <c r="M562" s="27">
        <v>556</v>
      </c>
      <c r="N562" s="38"/>
      <c r="O562" s="38">
        <v>94</v>
      </c>
      <c r="P562" s="38"/>
    </row>
    <row r="563" spans="1:16">
      <c r="A563" s="26" t="s">
        <v>587</v>
      </c>
      <c r="B563" s="20" t="s">
        <v>90</v>
      </c>
      <c r="C563" s="20" t="s">
        <v>123</v>
      </c>
      <c r="D563" s="20" t="s">
        <v>587</v>
      </c>
      <c r="E563" s="39">
        <f t="shared" si="8"/>
        <v>97.999020009799906</v>
      </c>
      <c r="F563" s="20">
        <v>98</v>
      </c>
      <c r="G563" s="20">
        <v>0.1</v>
      </c>
      <c r="H563" s="20">
        <v>0.19</v>
      </c>
      <c r="I563" s="20">
        <v>-6.5</v>
      </c>
      <c r="J563" s="20">
        <v>51</v>
      </c>
      <c r="K563" s="27" t="s">
        <v>998</v>
      </c>
      <c r="L563" s="20" t="s">
        <v>995</v>
      </c>
      <c r="M563" s="27">
        <v>557</v>
      </c>
      <c r="N563" s="38">
        <v>51</v>
      </c>
      <c r="O563" s="38"/>
      <c r="P563" s="38"/>
    </row>
    <row r="564" spans="1:16">
      <c r="A564" s="26" t="s">
        <v>588</v>
      </c>
      <c r="B564" s="20" t="s">
        <v>90</v>
      </c>
      <c r="C564" s="20" t="s">
        <v>123</v>
      </c>
      <c r="D564" s="20" t="s">
        <v>588</v>
      </c>
      <c r="E564" s="39">
        <f t="shared" si="8"/>
        <v>6439.9356006439939</v>
      </c>
      <c r="F564" s="37">
        <v>6440</v>
      </c>
      <c r="G564" s="20">
        <v>6.44</v>
      </c>
      <c r="H564" s="20">
        <v>7.01</v>
      </c>
      <c r="I564" s="20">
        <v>-6.8</v>
      </c>
      <c r="J564" s="20">
        <v>92</v>
      </c>
      <c r="K564" s="27" t="s">
        <v>996</v>
      </c>
      <c r="L564" s="20" t="s">
        <v>997</v>
      </c>
      <c r="M564" s="27">
        <v>558</v>
      </c>
      <c r="N564" s="38"/>
      <c r="O564" s="38">
        <v>92</v>
      </c>
      <c r="P564" s="38"/>
    </row>
    <row r="565" spans="1:16">
      <c r="A565" s="26" t="s">
        <v>589</v>
      </c>
      <c r="B565" s="20" t="s">
        <v>90</v>
      </c>
      <c r="C565" s="20" t="s">
        <v>123</v>
      </c>
      <c r="D565" s="20" t="s">
        <v>589</v>
      </c>
      <c r="E565" s="39">
        <f t="shared" si="8"/>
        <v>3382.9661703382967</v>
      </c>
      <c r="F565" s="37">
        <v>3383</v>
      </c>
      <c r="G565" s="20">
        <v>3.38</v>
      </c>
      <c r="H565" s="20">
        <v>3.06</v>
      </c>
      <c r="I565" s="20">
        <v>5.8</v>
      </c>
      <c r="J565" s="20">
        <v>111</v>
      </c>
      <c r="K565" s="27" t="s">
        <v>994</v>
      </c>
      <c r="L565" s="20" t="s">
        <v>997</v>
      </c>
      <c r="M565" s="27">
        <v>559</v>
      </c>
      <c r="N565" s="38"/>
      <c r="O565" s="38">
        <v>111</v>
      </c>
      <c r="P565" s="38"/>
    </row>
    <row r="566" spans="1:16">
      <c r="A566" s="26" t="s">
        <v>590</v>
      </c>
      <c r="B566" s="20" t="s">
        <v>90</v>
      </c>
      <c r="C566" s="20" t="s">
        <v>123</v>
      </c>
      <c r="D566" s="20" t="s">
        <v>590</v>
      </c>
      <c r="E566" s="39">
        <f t="shared" si="8"/>
        <v>214.99785002149977</v>
      </c>
      <c r="F566" s="20">
        <v>215</v>
      </c>
      <c r="G566" s="20">
        <v>0.21</v>
      </c>
      <c r="H566" s="20">
        <v>0.33</v>
      </c>
      <c r="I566" s="20">
        <v>-6.2</v>
      </c>
      <c r="J566" s="20">
        <v>65</v>
      </c>
      <c r="K566" s="27" t="s">
        <v>998</v>
      </c>
      <c r="L566" s="20" t="s">
        <v>995</v>
      </c>
      <c r="M566" s="27">
        <v>560</v>
      </c>
      <c r="N566" s="38">
        <v>65</v>
      </c>
      <c r="O566" s="38"/>
      <c r="P566" s="38"/>
    </row>
    <row r="567" spans="1:16">
      <c r="A567" s="26" t="s">
        <v>591</v>
      </c>
      <c r="B567" s="20" t="s">
        <v>90</v>
      </c>
      <c r="C567" s="20" t="s">
        <v>123</v>
      </c>
      <c r="D567" s="20" t="s">
        <v>591</v>
      </c>
      <c r="E567" s="39">
        <f t="shared" si="8"/>
        <v>543.99456005439947</v>
      </c>
      <c r="F567" s="20">
        <v>544</v>
      </c>
      <c r="G567" s="20">
        <v>0.54</v>
      </c>
      <c r="H567" s="20">
        <v>0.45</v>
      </c>
      <c r="I567" s="20">
        <v>4.0999999999999996</v>
      </c>
      <c r="J567" s="20">
        <v>120</v>
      </c>
      <c r="K567" s="27" t="s">
        <v>998</v>
      </c>
      <c r="L567" s="20" t="s">
        <v>997</v>
      </c>
      <c r="M567" s="27">
        <v>561</v>
      </c>
      <c r="N567" s="38"/>
      <c r="O567" s="38">
        <v>120</v>
      </c>
      <c r="P567" s="38"/>
    </row>
    <row r="568" spans="1:16">
      <c r="A568" s="26" t="s">
        <v>592</v>
      </c>
      <c r="B568" s="20" t="s">
        <v>90</v>
      </c>
      <c r="C568" s="20" t="s">
        <v>123</v>
      </c>
      <c r="D568" s="20" t="s">
        <v>592</v>
      </c>
      <c r="E568" s="39">
        <f t="shared" si="8"/>
        <v>3787.962120378796</v>
      </c>
      <c r="F568" s="37">
        <v>3788</v>
      </c>
      <c r="G568" s="20">
        <v>3.79</v>
      </c>
      <c r="H568" s="20">
        <v>3.8</v>
      </c>
      <c r="I568" s="20">
        <v>-0.2</v>
      </c>
      <c r="J568" s="20">
        <v>100</v>
      </c>
      <c r="K568" s="27" t="s">
        <v>994</v>
      </c>
      <c r="L568" s="20" t="s">
        <v>997</v>
      </c>
      <c r="M568" s="27">
        <v>562</v>
      </c>
      <c r="N568" s="38"/>
      <c r="O568" s="38">
        <v>100</v>
      </c>
      <c r="P568" s="38"/>
    </row>
    <row r="569" spans="1:16">
      <c r="A569" s="26" t="s">
        <v>593</v>
      </c>
      <c r="B569" s="20" t="s">
        <v>90</v>
      </c>
      <c r="C569" s="20" t="s">
        <v>123</v>
      </c>
      <c r="D569" s="20" t="s">
        <v>593</v>
      </c>
      <c r="E569" s="39">
        <f t="shared" si="8"/>
        <v>2449.9755002449974</v>
      </c>
      <c r="F569" s="37">
        <v>2450</v>
      </c>
      <c r="G569" s="20">
        <v>2.4500000000000002</v>
      </c>
      <c r="H569" s="20">
        <v>2</v>
      </c>
      <c r="I569" s="20">
        <v>9.8000000000000007</v>
      </c>
      <c r="J569" s="20">
        <v>122</v>
      </c>
      <c r="K569" s="27" t="s">
        <v>994</v>
      </c>
      <c r="L569" s="20" t="s">
        <v>995</v>
      </c>
      <c r="M569" s="27">
        <v>563</v>
      </c>
      <c r="N569" s="38"/>
      <c r="O569" s="38"/>
      <c r="P569" s="38">
        <v>122</v>
      </c>
    </row>
    <row r="570" spans="1:16">
      <c r="A570" s="26" t="s">
        <v>594</v>
      </c>
      <c r="B570" s="20" t="s">
        <v>90</v>
      </c>
      <c r="C570" s="20" t="s">
        <v>123</v>
      </c>
      <c r="D570" s="20" t="s">
        <v>594</v>
      </c>
      <c r="E570" s="39">
        <f t="shared" si="8"/>
        <v>1207.9879201207989</v>
      </c>
      <c r="F570" s="37">
        <v>1208</v>
      </c>
      <c r="G570" s="20">
        <v>1.21</v>
      </c>
      <c r="H570" s="20">
        <v>0.94</v>
      </c>
      <c r="I570" s="20">
        <v>8.4</v>
      </c>
      <c r="J570" s="20">
        <v>128</v>
      </c>
      <c r="K570" s="27" t="s">
        <v>998</v>
      </c>
      <c r="L570" s="20" t="s">
        <v>995</v>
      </c>
      <c r="M570" s="27">
        <v>564</v>
      </c>
      <c r="N570" s="38"/>
      <c r="O570" s="38"/>
      <c r="P570" s="38">
        <v>128</v>
      </c>
    </row>
    <row r="571" spans="1:16">
      <c r="A571" s="26" t="s">
        <v>595</v>
      </c>
      <c r="B571" s="20" t="s">
        <v>90</v>
      </c>
      <c r="C571" s="20" t="s">
        <v>123</v>
      </c>
      <c r="D571" s="20" t="s">
        <v>595</v>
      </c>
      <c r="E571" s="39">
        <f t="shared" si="8"/>
        <v>927.99072009279905</v>
      </c>
      <c r="F571" s="20">
        <v>928</v>
      </c>
      <c r="G571" s="20">
        <v>0.93</v>
      </c>
      <c r="H571" s="20">
        <v>0.83</v>
      </c>
      <c r="I571" s="20">
        <v>3.3</v>
      </c>
      <c r="J571" s="20">
        <v>112</v>
      </c>
      <c r="K571" s="27" t="s">
        <v>998</v>
      </c>
      <c r="L571" s="20" t="s">
        <v>997</v>
      </c>
      <c r="M571" s="27">
        <v>565</v>
      </c>
      <c r="N571" s="38"/>
      <c r="O571" s="38">
        <v>112</v>
      </c>
      <c r="P571" s="38"/>
    </row>
    <row r="572" spans="1:16">
      <c r="A572" s="26" t="s">
        <v>596</v>
      </c>
      <c r="B572" s="20" t="s">
        <v>90</v>
      </c>
      <c r="C572" s="20" t="s">
        <v>123</v>
      </c>
      <c r="D572" s="20" t="s">
        <v>596</v>
      </c>
      <c r="E572" s="39">
        <f t="shared" si="8"/>
        <v>1583.9841601583985</v>
      </c>
      <c r="F572" s="37">
        <v>1584</v>
      </c>
      <c r="G572" s="20">
        <v>1.58</v>
      </c>
      <c r="H572" s="20">
        <v>1.37</v>
      </c>
      <c r="I572" s="20">
        <v>5.7</v>
      </c>
      <c r="J572" s="20">
        <v>116</v>
      </c>
      <c r="K572" s="27" t="s">
        <v>994</v>
      </c>
      <c r="L572" s="20" t="s">
        <v>997</v>
      </c>
      <c r="M572" s="27">
        <v>566</v>
      </c>
      <c r="N572" s="38"/>
      <c r="O572" s="38">
        <v>116</v>
      </c>
      <c r="P572" s="38"/>
    </row>
    <row r="573" spans="1:16">
      <c r="A573" s="26" t="s">
        <v>597</v>
      </c>
      <c r="B573" s="20" t="s">
        <v>90</v>
      </c>
      <c r="C573" s="20" t="s">
        <v>123</v>
      </c>
      <c r="D573" s="20" t="s">
        <v>597</v>
      </c>
      <c r="E573" s="39">
        <f t="shared" si="8"/>
        <v>1603.9839601603983</v>
      </c>
      <c r="F573" s="37">
        <v>1604</v>
      </c>
      <c r="G573" s="20">
        <v>1.6</v>
      </c>
      <c r="H573" s="20">
        <v>1.6</v>
      </c>
      <c r="I573" s="20">
        <v>0.2</v>
      </c>
      <c r="J573" s="20">
        <v>100</v>
      </c>
      <c r="K573" s="27" t="s">
        <v>994</v>
      </c>
      <c r="L573" s="20" t="s">
        <v>997</v>
      </c>
      <c r="M573" s="27">
        <v>567</v>
      </c>
      <c r="N573" s="38"/>
      <c r="O573" s="38">
        <v>100</v>
      </c>
      <c r="P573" s="38"/>
    </row>
    <row r="574" spans="1:16">
      <c r="A574" s="26" t="s">
        <v>598</v>
      </c>
      <c r="B574" s="20" t="s">
        <v>90</v>
      </c>
      <c r="C574" s="20" t="s">
        <v>123</v>
      </c>
      <c r="D574" s="20" t="s">
        <v>598</v>
      </c>
      <c r="E574" s="39">
        <f t="shared" si="8"/>
        <v>385.99614003859961</v>
      </c>
      <c r="F574" s="20">
        <v>386</v>
      </c>
      <c r="G574" s="20">
        <v>0.39</v>
      </c>
      <c r="H574" s="20">
        <v>0.46</v>
      </c>
      <c r="I574" s="20">
        <v>-3.3</v>
      </c>
      <c r="J574" s="20">
        <v>84</v>
      </c>
      <c r="K574" s="27" t="s">
        <v>998</v>
      </c>
      <c r="L574" s="20" t="s">
        <v>995</v>
      </c>
      <c r="M574" s="27">
        <v>568</v>
      </c>
      <c r="N574" s="38">
        <v>84</v>
      </c>
      <c r="O574" s="38"/>
      <c r="P574" s="38"/>
    </row>
    <row r="575" spans="1:16">
      <c r="A575" s="26" t="s">
        <v>599</v>
      </c>
      <c r="B575" s="20" t="s">
        <v>90</v>
      </c>
      <c r="C575" s="20" t="s">
        <v>123</v>
      </c>
      <c r="D575" s="20" t="s">
        <v>599</v>
      </c>
      <c r="E575" s="39">
        <f t="shared" si="8"/>
        <v>1760.9823901760983</v>
      </c>
      <c r="F575" s="37">
        <v>1761</v>
      </c>
      <c r="G575" s="20">
        <v>1.76</v>
      </c>
      <c r="H575" s="20">
        <v>1.9</v>
      </c>
      <c r="I575" s="20">
        <v>-3.1</v>
      </c>
      <c r="J575" s="20">
        <v>93</v>
      </c>
      <c r="K575" s="27" t="s">
        <v>994</v>
      </c>
      <c r="L575" s="20" t="s">
        <v>997</v>
      </c>
      <c r="M575" s="27">
        <v>569</v>
      </c>
      <c r="N575" s="38"/>
      <c r="O575" s="38">
        <v>93</v>
      </c>
      <c r="P575" s="38"/>
    </row>
    <row r="576" spans="1:16">
      <c r="A576" s="26" t="s">
        <v>600</v>
      </c>
      <c r="B576" s="20" t="s">
        <v>90</v>
      </c>
      <c r="C576" s="20" t="s">
        <v>123</v>
      </c>
      <c r="D576" s="20" t="s">
        <v>600</v>
      </c>
      <c r="E576" s="39">
        <f t="shared" si="8"/>
        <v>1944.9805501944982</v>
      </c>
      <c r="F576" s="37">
        <v>1945</v>
      </c>
      <c r="G576" s="20">
        <v>1.94</v>
      </c>
      <c r="H576" s="20">
        <v>2.2599999999999998</v>
      </c>
      <c r="I576" s="20">
        <v>-6.4</v>
      </c>
      <c r="J576" s="20">
        <v>86</v>
      </c>
      <c r="K576" s="27" t="s">
        <v>994</v>
      </c>
      <c r="L576" s="20" t="s">
        <v>997</v>
      </c>
      <c r="M576" s="27">
        <v>570</v>
      </c>
      <c r="N576" s="38"/>
      <c r="O576" s="38">
        <v>86</v>
      </c>
      <c r="P576" s="38"/>
    </row>
    <row r="577" spans="1:16">
      <c r="A577" s="26" t="s">
        <v>601</v>
      </c>
      <c r="B577" s="20" t="s">
        <v>90</v>
      </c>
      <c r="C577" s="20" t="s">
        <v>123</v>
      </c>
      <c r="D577" s="20" t="s">
        <v>601</v>
      </c>
      <c r="E577" s="39">
        <f t="shared" si="8"/>
        <v>4159.958400415996</v>
      </c>
      <c r="F577" s="37">
        <v>4160</v>
      </c>
      <c r="G577" s="20">
        <v>4.16</v>
      </c>
      <c r="H577" s="20">
        <v>3.51</v>
      </c>
      <c r="I577" s="20">
        <v>10.8</v>
      </c>
      <c r="J577" s="20">
        <v>118</v>
      </c>
      <c r="K577" s="27" t="s">
        <v>994</v>
      </c>
      <c r="L577" s="20" t="s">
        <v>997</v>
      </c>
      <c r="M577" s="27">
        <v>571</v>
      </c>
      <c r="N577" s="38"/>
      <c r="O577" s="38">
        <v>118</v>
      </c>
      <c r="P577" s="38"/>
    </row>
    <row r="578" spans="1:16">
      <c r="A578" s="26" t="s">
        <v>602</v>
      </c>
      <c r="B578" s="20" t="s">
        <v>90</v>
      </c>
      <c r="C578" s="20" t="s">
        <v>123</v>
      </c>
      <c r="D578" s="20" t="s">
        <v>602</v>
      </c>
      <c r="E578" s="39">
        <f t="shared" si="8"/>
        <v>1709.9829001709984</v>
      </c>
      <c r="F578" s="37">
        <v>1710</v>
      </c>
      <c r="G578" s="20">
        <v>1.71</v>
      </c>
      <c r="H578" s="20">
        <v>1.63</v>
      </c>
      <c r="I578" s="20">
        <v>1.8</v>
      </c>
      <c r="J578" s="20">
        <v>105</v>
      </c>
      <c r="K578" s="27" t="s">
        <v>994</v>
      </c>
      <c r="L578" s="20" t="s">
        <v>997</v>
      </c>
      <c r="M578" s="27">
        <v>572</v>
      </c>
      <c r="N578" s="38"/>
      <c r="O578" s="38">
        <v>105</v>
      </c>
      <c r="P578" s="38"/>
    </row>
    <row r="579" spans="1:16">
      <c r="A579" s="26" t="s">
        <v>603</v>
      </c>
      <c r="B579" s="20" t="s">
        <v>90</v>
      </c>
      <c r="C579" s="20" t="s">
        <v>123</v>
      </c>
      <c r="D579" s="20" t="s">
        <v>603</v>
      </c>
      <c r="E579" s="39">
        <f t="shared" si="8"/>
        <v>892.99107008929911</v>
      </c>
      <c r="F579" s="20">
        <v>893</v>
      </c>
      <c r="G579" s="20">
        <v>0.89</v>
      </c>
      <c r="H579" s="20">
        <v>0.88</v>
      </c>
      <c r="I579" s="20">
        <v>0.6</v>
      </c>
      <c r="J579" s="20">
        <v>102</v>
      </c>
      <c r="K579" s="27" t="s">
        <v>998</v>
      </c>
      <c r="L579" s="20" t="s">
        <v>997</v>
      </c>
      <c r="M579" s="27">
        <v>573</v>
      </c>
      <c r="N579" s="38"/>
      <c r="O579" s="38">
        <v>102</v>
      </c>
      <c r="P579" s="38"/>
    </row>
    <row r="580" spans="1:16">
      <c r="A580" s="26" t="s">
        <v>604</v>
      </c>
      <c r="B580" s="20" t="s">
        <v>90</v>
      </c>
      <c r="C580" s="20" t="s">
        <v>123</v>
      </c>
      <c r="D580" s="20" t="s">
        <v>604</v>
      </c>
      <c r="E580" s="39">
        <f t="shared" si="8"/>
        <v>276.99723002769974</v>
      </c>
      <c r="F580" s="20">
        <v>277</v>
      </c>
      <c r="G580" s="20">
        <v>0.28000000000000003</v>
      </c>
      <c r="H580" s="20">
        <v>0.31</v>
      </c>
      <c r="I580" s="20">
        <v>-1.6</v>
      </c>
      <c r="J580" s="20">
        <v>91</v>
      </c>
      <c r="K580" s="27" t="s">
        <v>998</v>
      </c>
      <c r="L580" s="20" t="s">
        <v>997</v>
      </c>
      <c r="M580" s="27">
        <v>574</v>
      </c>
      <c r="N580" s="38"/>
      <c r="O580" s="38">
        <v>91</v>
      </c>
      <c r="P580" s="38"/>
    </row>
    <row r="581" spans="1:16">
      <c r="A581" s="26" t="s">
        <v>605</v>
      </c>
      <c r="B581" s="20" t="s">
        <v>90</v>
      </c>
      <c r="C581" s="20" t="s">
        <v>123</v>
      </c>
      <c r="D581" s="20" t="s">
        <v>605</v>
      </c>
      <c r="E581" s="39">
        <f t="shared" si="8"/>
        <v>2290.9770902290975</v>
      </c>
      <c r="F581" s="37">
        <v>2291</v>
      </c>
      <c r="G581" s="20">
        <v>2.29</v>
      </c>
      <c r="H581" s="20">
        <v>1.89</v>
      </c>
      <c r="I581" s="20">
        <v>9.1</v>
      </c>
      <c r="J581" s="20">
        <v>122</v>
      </c>
      <c r="K581" s="27" t="s">
        <v>994</v>
      </c>
      <c r="L581" s="20" t="s">
        <v>995</v>
      </c>
      <c r="M581" s="27">
        <v>575</v>
      </c>
      <c r="N581" s="38"/>
      <c r="O581" s="38"/>
      <c r="P581" s="38">
        <v>122</v>
      </c>
    </row>
    <row r="582" spans="1:16">
      <c r="A582" s="26" t="s">
        <v>606</v>
      </c>
      <c r="B582" s="20" t="s">
        <v>90</v>
      </c>
      <c r="C582" s="20" t="s">
        <v>123</v>
      </c>
      <c r="D582" s="20" t="s">
        <v>606</v>
      </c>
      <c r="E582" s="39">
        <f t="shared" ref="E582:E645" si="9">F582*$C$3/100001</f>
        <v>605.99394006059936</v>
      </c>
      <c r="F582" s="20">
        <v>606</v>
      </c>
      <c r="G582" s="20">
        <v>0.61</v>
      </c>
      <c r="H582" s="20">
        <v>0.56000000000000005</v>
      </c>
      <c r="I582" s="20">
        <v>1.9</v>
      </c>
      <c r="J582" s="20">
        <v>108</v>
      </c>
      <c r="K582" s="27" t="s">
        <v>998</v>
      </c>
      <c r="L582" s="20" t="s">
        <v>997</v>
      </c>
      <c r="M582" s="27">
        <v>576</v>
      </c>
      <c r="N582" s="38"/>
      <c r="O582" s="38">
        <v>108</v>
      </c>
      <c r="P582" s="38"/>
    </row>
    <row r="583" spans="1:16">
      <c r="A583" s="26" t="s">
        <v>607</v>
      </c>
      <c r="B583" s="20" t="s">
        <v>90</v>
      </c>
      <c r="C583" s="20" t="s">
        <v>123</v>
      </c>
      <c r="D583" s="20" t="s">
        <v>607</v>
      </c>
      <c r="E583" s="39">
        <f t="shared" si="9"/>
        <v>856.99143008569911</v>
      </c>
      <c r="F583" s="20">
        <v>857</v>
      </c>
      <c r="G583" s="20">
        <v>0.86</v>
      </c>
      <c r="H583" s="20">
        <v>0.96</v>
      </c>
      <c r="I583" s="20">
        <v>-3.4</v>
      </c>
      <c r="J583" s="20">
        <v>89</v>
      </c>
      <c r="K583" s="27" t="s">
        <v>998</v>
      </c>
      <c r="L583" s="20" t="s">
        <v>997</v>
      </c>
      <c r="M583" s="27">
        <v>577</v>
      </c>
      <c r="N583" s="38"/>
      <c r="O583" s="38">
        <v>89</v>
      </c>
      <c r="P583" s="38"/>
    </row>
    <row r="584" spans="1:16">
      <c r="A584" s="26" t="s">
        <v>608</v>
      </c>
      <c r="B584" s="20" t="s">
        <v>90</v>
      </c>
      <c r="C584" s="20" t="s">
        <v>123</v>
      </c>
      <c r="D584" s="20" t="s">
        <v>608</v>
      </c>
      <c r="E584" s="39">
        <f t="shared" si="9"/>
        <v>370.99629003709964</v>
      </c>
      <c r="F584" s="20">
        <v>371</v>
      </c>
      <c r="G584" s="20">
        <v>0.37</v>
      </c>
      <c r="H584" s="20">
        <v>0.44</v>
      </c>
      <c r="I584" s="20">
        <v>-3.3</v>
      </c>
      <c r="J584" s="20">
        <v>84</v>
      </c>
      <c r="K584" s="27" t="s">
        <v>998</v>
      </c>
      <c r="L584" s="20" t="s">
        <v>995</v>
      </c>
      <c r="M584" s="27">
        <v>578</v>
      </c>
      <c r="N584" s="38">
        <v>84</v>
      </c>
      <c r="O584" s="38"/>
      <c r="P584" s="38"/>
    </row>
    <row r="585" spans="1:16">
      <c r="A585" s="26" t="s">
        <v>609</v>
      </c>
      <c r="B585" s="20" t="s">
        <v>90</v>
      </c>
      <c r="C585" s="20" t="s">
        <v>123</v>
      </c>
      <c r="D585" s="20" t="s">
        <v>609</v>
      </c>
      <c r="E585" s="39">
        <f t="shared" si="9"/>
        <v>2515.9748402515975</v>
      </c>
      <c r="F585" s="37">
        <v>2516</v>
      </c>
      <c r="G585" s="20">
        <v>2.52</v>
      </c>
      <c r="H585" s="20">
        <v>2.73</v>
      </c>
      <c r="I585" s="20">
        <v>-4</v>
      </c>
      <c r="J585" s="20">
        <v>92</v>
      </c>
      <c r="K585" s="27" t="s">
        <v>994</v>
      </c>
      <c r="L585" s="20" t="s">
        <v>997</v>
      </c>
      <c r="M585" s="27">
        <v>579</v>
      </c>
      <c r="N585" s="38"/>
      <c r="O585" s="38">
        <v>92</v>
      </c>
      <c r="P585" s="38"/>
    </row>
    <row r="586" spans="1:16">
      <c r="A586" s="26" t="s">
        <v>610</v>
      </c>
      <c r="B586" s="20" t="s">
        <v>90</v>
      </c>
      <c r="C586" s="20" t="s">
        <v>123</v>
      </c>
      <c r="D586" s="20" t="s">
        <v>610</v>
      </c>
      <c r="E586" s="39">
        <f t="shared" si="9"/>
        <v>418.99581004189957</v>
      </c>
      <c r="F586" s="20">
        <v>419</v>
      </c>
      <c r="G586" s="20">
        <v>0.42</v>
      </c>
      <c r="H586" s="20">
        <v>0.56999999999999995</v>
      </c>
      <c r="I586" s="20">
        <v>-6.2</v>
      </c>
      <c r="J586" s="20">
        <v>73</v>
      </c>
      <c r="K586" s="27" t="s">
        <v>998</v>
      </c>
      <c r="L586" s="20" t="s">
        <v>995</v>
      </c>
      <c r="M586" s="27">
        <v>580</v>
      </c>
      <c r="N586" s="38">
        <v>73</v>
      </c>
      <c r="O586" s="38"/>
      <c r="P586" s="38"/>
    </row>
    <row r="587" spans="1:16">
      <c r="A587" s="26" t="s">
        <v>611</v>
      </c>
      <c r="B587" s="20" t="s">
        <v>90</v>
      </c>
      <c r="C587" s="20" t="s">
        <v>123</v>
      </c>
      <c r="D587" s="20" t="s">
        <v>611</v>
      </c>
      <c r="E587" s="39">
        <f t="shared" si="9"/>
        <v>5316.946830531695</v>
      </c>
      <c r="F587" s="37">
        <v>5317</v>
      </c>
      <c r="G587" s="20">
        <v>5.32</v>
      </c>
      <c r="H587" s="20">
        <v>6.54</v>
      </c>
      <c r="I587" s="20">
        <v>-15.1</v>
      </c>
      <c r="J587" s="20">
        <v>81</v>
      </c>
      <c r="K587" s="27" t="s">
        <v>996</v>
      </c>
      <c r="L587" s="20" t="s">
        <v>995</v>
      </c>
      <c r="M587" s="27">
        <v>581</v>
      </c>
      <c r="N587" s="38">
        <v>81</v>
      </c>
      <c r="O587" s="38"/>
      <c r="P587" s="38"/>
    </row>
    <row r="588" spans="1:16">
      <c r="A588" s="26" t="s">
        <v>612</v>
      </c>
      <c r="B588" s="20" t="s">
        <v>90</v>
      </c>
      <c r="C588" s="20" t="s">
        <v>123</v>
      </c>
      <c r="D588" s="20" t="s">
        <v>612</v>
      </c>
      <c r="E588" s="39">
        <f t="shared" si="9"/>
        <v>3935.9606403935959</v>
      </c>
      <c r="F588" s="37">
        <v>3936</v>
      </c>
      <c r="G588" s="20">
        <v>3.94</v>
      </c>
      <c r="H588" s="20">
        <v>3.49</v>
      </c>
      <c r="I588" s="20">
        <v>7.4</v>
      </c>
      <c r="J588" s="20">
        <v>113</v>
      </c>
      <c r="K588" s="27" t="s">
        <v>994</v>
      </c>
      <c r="L588" s="20" t="s">
        <v>997</v>
      </c>
      <c r="M588" s="27">
        <v>582</v>
      </c>
      <c r="N588" s="38"/>
      <c r="O588" s="38">
        <v>113</v>
      </c>
      <c r="P588" s="38"/>
    </row>
    <row r="589" spans="1:16">
      <c r="A589" s="26" t="s">
        <v>613</v>
      </c>
      <c r="B589" s="20" t="s">
        <v>90</v>
      </c>
      <c r="C589" s="20" t="s">
        <v>123</v>
      </c>
      <c r="D589" s="20" t="s">
        <v>613</v>
      </c>
      <c r="E589" s="39">
        <f t="shared" si="9"/>
        <v>230.99769002309978</v>
      </c>
      <c r="F589" s="20">
        <v>231</v>
      </c>
      <c r="G589" s="20">
        <v>0.23</v>
      </c>
      <c r="H589" s="20">
        <v>0.2</v>
      </c>
      <c r="I589" s="20">
        <v>2.1</v>
      </c>
      <c r="J589" s="20">
        <v>115</v>
      </c>
      <c r="K589" s="27" t="s">
        <v>998</v>
      </c>
      <c r="L589" s="20" t="s">
        <v>997</v>
      </c>
      <c r="M589" s="27">
        <v>583</v>
      </c>
      <c r="N589" s="38"/>
      <c r="O589" s="38">
        <v>115</v>
      </c>
      <c r="P589" s="38"/>
    </row>
    <row r="590" spans="1:16">
      <c r="A590" s="26" t="s">
        <v>614</v>
      </c>
      <c r="B590" s="20" t="s">
        <v>90</v>
      </c>
      <c r="C590" s="20" t="s">
        <v>123</v>
      </c>
      <c r="D590" s="20" t="s">
        <v>614</v>
      </c>
      <c r="E590" s="39">
        <f t="shared" si="9"/>
        <v>5887.9411205887945</v>
      </c>
      <c r="F590" s="37">
        <v>5888</v>
      </c>
      <c r="G590" s="20">
        <v>5.89</v>
      </c>
      <c r="H590" s="20">
        <v>4.1399999999999997</v>
      </c>
      <c r="I590" s="20">
        <v>26.8</v>
      </c>
      <c r="J590" s="20">
        <v>142</v>
      </c>
      <c r="K590" s="27" t="s">
        <v>994</v>
      </c>
      <c r="L590" s="20" t="s">
        <v>995</v>
      </c>
      <c r="M590" s="27">
        <v>584</v>
      </c>
      <c r="N590" s="38"/>
      <c r="O590" s="38"/>
      <c r="P590" s="38">
        <v>142</v>
      </c>
    </row>
    <row r="591" spans="1:16">
      <c r="A591" s="26" t="s">
        <v>615</v>
      </c>
      <c r="B591" s="20" t="s">
        <v>90</v>
      </c>
      <c r="C591" s="20" t="s">
        <v>123</v>
      </c>
      <c r="D591" s="20" t="s">
        <v>615</v>
      </c>
      <c r="E591" s="39">
        <f t="shared" si="9"/>
        <v>1404.9859501404985</v>
      </c>
      <c r="F591" s="37">
        <v>1405</v>
      </c>
      <c r="G591" s="20">
        <v>1.4</v>
      </c>
      <c r="H591" s="20">
        <v>1.24</v>
      </c>
      <c r="I591" s="20">
        <v>4.7</v>
      </c>
      <c r="J591" s="20">
        <v>114</v>
      </c>
      <c r="K591" s="27" t="s">
        <v>994</v>
      </c>
      <c r="L591" s="20" t="s">
        <v>997</v>
      </c>
      <c r="M591" s="27">
        <v>585</v>
      </c>
      <c r="N591" s="38"/>
      <c r="O591" s="38">
        <v>114</v>
      </c>
      <c r="P591" s="38"/>
    </row>
    <row r="592" spans="1:16">
      <c r="A592" s="26" t="s">
        <v>616</v>
      </c>
      <c r="B592" s="20" t="s">
        <v>90</v>
      </c>
      <c r="C592" s="20" t="s">
        <v>123</v>
      </c>
      <c r="D592" s="20" t="s">
        <v>616</v>
      </c>
      <c r="E592" s="39">
        <f t="shared" si="9"/>
        <v>1143.9885601143988</v>
      </c>
      <c r="F592" s="37">
        <v>1144</v>
      </c>
      <c r="G592" s="20">
        <v>1.1399999999999999</v>
      </c>
      <c r="H592" s="20">
        <v>1.28</v>
      </c>
      <c r="I592" s="20">
        <v>-3.6</v>
      </c>
      <c r="J592" s="20">
        <v>90</v>
      </c>
      <c r="K592" s="27" t="s">
        <v>994</v>
      </c>
      <c r="L592" s="20" t="s">
        <v>997</v>
      </c>
      <c r="M592" s="27">
        <v>586</v>
      </c>
      <c r="N592" s="38"/>
      <c r="O592" s="38">
        <v>90</v>
      </c>
      <c r="P592" s="38"/>
    </row>
    <row r="593" spans="1:16">
      <c r="A593" s="26" t="s">
        <v>617</v>
      </c>
      <c r="B593" s="20" t="s">
        <v>90</v>
      </c>
      <c r="C593" s="20" t="s">
        <v>123</v>
      </c>
      <c r="D593" s="20" t="s">
        <v>617</v>
      </c>
      <c r="E593" s="39">
        <f t="shared" si="9"/>
        <v>4194.9580504194955</v>
      </c>
      <c r="F593" s="37">
        <v>4195</v>
      </c>
      <c r="G593" s="20">
        <v>4.1900000000000004</v>
      </c>
      <c r="H593" s="20">
        <v>4.1500000000000004</v>
      </c>
      <c r="I593" s="20">
        <v>0.7</v>
      </c>
      <c r="J593" s="20">
        <v>101</v>
      </c>
      <c r="K593" s="27" t="s">
        <v>994</v>
      </c>
      <c r="L593" s="20" t="s">
        <v>997</v>
      </c>
      <c r="M593" s="27">
        <v>587</v>
      </c>
      <c r="N593" s="38"/>
      <c r="O593" s="38">
        <v>101</v>
      </c>
      <c r="P593" s="38"/>
    </row>
    <row r="594" spans="1:16">
      <c r="A594" s="26" t="s">
        <v>618</v>
      </c>
      <c r="B594" s="20" t="s">
        <v>90</v>
      </c>
      <c r="C594" s="20" t="s">
        <v>123</v>
      </c>
      <c r="D594" s="20" t="s">
        <v>618</v>
      </c>
      <c r="E594" s="39">
        <f t="shared" si="9"/>
        <v>313.99686003139971</v>
      </c>
      <c r="F594" s="20">
        <v>314</v>
      </c>
      <c r="G594" s="20">
        <v>0.31</v>
      </c>
      <c r="H594" s="20">
        <v>0.39</v>
      </c>
      <c r="I594" s="20">
        <v>-3.8</v>
      </c>
      <c r="J594" s="20">
        <v>80</v>
      </c>
      <c r="K594" s="27" t="s">
        <v>998</v>
      </c>
      <c r="L594" s="20" t="s">
        <v>995</v>
      </c>
      <c r="M594" s="27">
        <v>588</v>
      </c>
      <c r="N594" s="38">
        <v>80</v>
      </c>
      <c r="O594" s="38"/>
      <c r="P594" s="38"/>
    </row>
    <row r="595" spans="1:16">
      <c r="A595" s="26" t="s">
        <v>619</v>
      </c>
      <c r="B595" s="20" t="s">
        <v>90</v>
      </c>
      <c r="C595" s="20" t="s">
        <v>123</v>
      </c>
      <c r="D595" s="20" t="s">
        <v>619</v>
      </c>
      <c r="E595" s="39">
        <f t="shared" si="9"/>
        <v>1576.9842301576984</v>
      </c>
      <c r="F595" s="37">
        <v>1577</v>
      </c>
      <c r="G595" s="20">
        <v>1.58</v>
      </c>
      <c r="H595" s="20">
        <v>1.51</v>
      </c>
      <c r="I595" s="20">
        <v>1.6</v>
      </c>
      <c r="J595" s="20">
        <v>104</v>
      </c>
      <c r="K595" s="27" t="s">
        <v>994</v>
      </c>
      <c r="L595" s="20" t="s">
        <v>997</v>
      </c>
      <c r="M595" s="27">
        <v>589</v>
      </c>
      <c r="N595" s="38"/>
      <c r="O595" s="38">
        <v>104</v>
      </c>
      <c r="P595" s="38"/>
    </row>
    <row r="596" spans="1:16">
      <c r="A596" s="26" t="s">
        <v>620</v>
      </c>
      <c r="B596" s="20" t="s">
        <v>90</v>
      </c>
      <c r="C596" s="20" t="s">
        <v>123</v>
      </c>
      <c r="D596" s="20" t="s">
        <v>620</v>
      </c>
      <c r="E596" s="39">
        <f t="shared" si="9"/>
        <v>252.99747002529975</v>
      </c>
      <c r="F596" s="20">
        <v>253</v>
      </c>
      <c r="G596" s="20">
        <v>0.25</v>
      </c>
      <c r="H596" s="20">
        <v>0.25</v>
      </c>
      <c r="I596" s="20">
        <v>0.5</v>
      </c>
      <c r="J596" s="20">
        <v>103</v>
      </c>
      <c r="K596" s="27" t="s">
        <v>998</v>
      </c>
      <c r="L596" s="20" t="s">
        <v>997</v>
      </c>
      <c r="M596" s="27">
        <v>590</v>
      </c>
      <c r="N596" s="38"/>
      <c r="O596" s="38">
        <v>103</v>
      </c>
      <c r="P596" s="38"/>
    </row>
    <row r="597" spans="1:16">
      <c r="A597" s="26" t="s">
        <v>621</v>
      </c>
      <c r="B597" s="20" t="s">
        <v>90</v>
      </c>
      <c r="C597" s="20" t="s">
        <v>123</v>
      </c>
      <c r="D597" s="20" t="s">
        <v>621</v>
      </c>
      <c r="E597" s="39">
        <f t="shared" si="9"/>
        <v>2230.9776902230979</v>
      </c>
      <c r="F597" s="37">
        <v>2231</v>
      </c>
      <c r="G597" s="20">
        <v>2.23</v>
      </c>
      <c r="H597" s="20">
        <v>2.0699999999999998</v>
      </c>
      <c r="I597" s="20">
        <v>3.5</v>
      </c>
      <c r="J597" s="20">
        <v>108</v>
      </c>
      <c r="K597" s="27" t="s">
        <v>994</v>
      </c>
      <c r="L597" s="20" t="s">
        <v>997</v>
      </c>
      <c r="M597" s="27">
        <v>591</v>
      </c>
      <c r="N597" s="38"/>
      <c r="O597" s="38">
        <v>108</v>
      </c>
      <c r="P597" s="38"/>
    </row>
    <row r="598" spans="1:16">
      <c r="A598" s="26" t="s">
        <v>622</v>
      </c>
      <c r="B598" s="20" t="s">
        <v>90</v>
      </c>
      <c r="C598" s="20" t="s">
        <v>123</v>
      </c>
      <c r="D598" s="20" t="s">
        <v>622</v>
      </c>
      <c r="E598" s="39">
        <f t="shared" si="9"/>
        <v>8110.9188908110918</v>
      </c>
      <c r="F598" s="37">
        <v>8111</v>
      </c>
      <c r="G598" s="20">
        <v>8.11</v>
      </c>
      <c r="H598" s="20">
        <v>7.54</v>
      </c>
      <c r="I598" s="20">
        <v>6.6</v>
      </c>
      <c r="J598" s="20">
        <v>108</v>
      </c>
      <c r="K598" s="27" t="s">
        <v>996</v>
      </c>
      <c r="L598" s="20" t="s">
        <v>997</v>
      </c>
      <c r="M598" s="27">
        <v>592</v>
      </c>
      <c r="N598" s="38"/>
      <c r="O598" s="38">
        <v>108</v>
      </c>
      <c r="P598" s="38"/>
    </row>
    <row r="599" spans="1:16">
      <c r="A599" s="26" t="s">
        <v>623</v>
      </c>
      <c r="B599" s="20" t="s">
        <v>90</v>
      </c>
      <c r="C599" s="20" t="s">
        <v>123</v>
      </c>
      <c r="D599" s="20" t="s">
        <v>623</v>
      </c>
      <c r="E599" s="39">
        <f t="shared" si="9"/>
        <v>1232.9876701232988</v>
      </c>
      <c r="F599" s="37">
        <v>1233</v>
      </c>
      <c r="G599" s="20">
        <v>1.23</v>
      </c>
      <c r="H599" s="20">
        <v>0.76</v>
      </c>
      <c r="I599" s="20">
        <v>16.8</v>
      </c>
      <c r="J599" s="20">
        <v>163</v>
      </c>
      <c r="K599" s="27" t="s">
        <v>998</v>
      </c>
      <c r="L599" s="20" t="s">
        <v>995</v>
      </c>
      <c r="M599" s="27">
        <v>593</v>
      </c>
      <c r="N599" s="38"/>
      <c r="O599" s="38"/>
      <c r="P599" s="38">
        <v>163</v>
      </c>
    </row>
    <row r="600" spans="1:16">
      <c r="A600" s="26" t="s">
        <v>624</v>
      </c>
      <c r="B600" s="20" t="s">
        <v>90</v>
      </c>
      <c r="C600" s="20" t="s">
        <v>123</v>
      </c>
      <c r="D600" s="20" t="s">
        <v>624</v>
      </c>
      <c r="E600" s="39">
        <f t="shared" si="9"/>
        <v>150.99849001509986</v>
      </c>
      <c r="F600" s="20">
        <v>151</v>
      </c>
      <c r="G600" s="20">
        <v>0.15</v>
      </c>
      <c r="H600" s="20">
        <v>0.21</v>
      </c>
      <c r="I600" s="20">
        <v>-4</v>
      </c>
      <c r="J600" s="20">
        <v>72</v>
      </c>
      <c r="K600" s="27" t="s">
        <v>998</v>
      </c>
      <c r="L600" s="20" t="s">
        <v>995</v>
      </c>
      <c r="M600" s="27">
        <v>594</v>
      </c>
      <c r="N600" s="38">
        <v>72</v>
      </c>
      <c r="O600" s="38"/>
      <c r="P600" s="38"/>
    </row>
    <row r="601" spans="1:16">
      <c r="A601" s="26" t="s">
        <v>625</v>
      </c>
      <c r="B601" s="20" t="s">
        <v>90</v>
      </c>
      <c r="C601" s="20" t="s">
        <v>123</v>
      </c>
      <c r="D601" s="20" t="s">
        <v>625</v>
      </c>
      <c r="E601" s="39">
        <f t="shared" si="9"/>
        <v>2637.9736202637973</v>
      </c>
      <c r="F601" s="37">
        <v>2638</v>
      </c>
      <c r="G601" s="20">
        <v>2.64</v>
      </c>
      <c r="H601" s="20">
        <v>2.58</v>
      </c>
      <c r="I601" s="20">
        <v>1.1000000000000001</v>
      </c>
      <c r="J601" s="20">
        <v>102</v>
      </c>
      <c r="K601" s="27" t="s">
        <v>994</v>
      </c>
      <c r="L601" s="20" t="s">
        <v>997</v>
      </c>
      <c r="M601" s="27">
        <v>595</v>
      </c>
      <c r="N601" s="38"/>
      <c r="O601" s="38">
        <v>102</v>
      </c>
      <c r="P601" s="38"/>
    </row>
    <row r="602" spans="1:16">
      <c r="A602" s="26" t="s">
        <v>626</v>
      </c>
      <c r="B602" s="20" t="s">
        <v>90</v>
      </c>
      <c r="C602" s="20" t="s">
        <v>123</v>
      </c>
      <c r="D602" s="20" t="s">
        <v>626</v>
      </c>
      <c r="E602" s="39">
        <f t="shared" si="9"/>
        <v>1907.9809201907981</v>
      </c>
      <c r="F602" s="37">
        <v>1908</v>
      </c>
      <c r="G602" s="20">
        <v>1.91</v>
      </c>
      <c r="H602" s="20">
        <v>2.15</v>
      </c>
      <c r="I602" s="20">
        <v>-5.0999999999999996</v>
      </c>
      <c r="J602" s="20">
        <v>89</v>
      </c>
      <c r="K602" s="27" t="s">
        <v>994</v>
      </c>
      <c r="L602" s="20" t="s">
        <v>997</v>
      </c>
      <c r="M602" s="27">
        <v>596</v>
      </c>
      <c r="N602" s="38"/>
      <c r="O602" s="38">
        <v>89</v>
      </c>
      <c r="P602" s="38"/>
    </row>
    <row r="603" spans="1:16">
      <c r="A603" s="26" t="s">
        <v>627</v>
      </c>
      <c r="B603" s="20" t="s">
        <v>90</v>
      </c>
      <c r="C603" s="20" t="s">
        <v>123</v>
      </c>
      <c r="D603" s="20" t="s">
        <v>627</v>
      </c>
      <c r="E603" s="39">
        <f t="shared" si="9"/>
        <v>534.99465005349941</v>
      </c>
      <c r="F603" s="20">
        <v>535</v>
      </c>
      <c r="G603" s="20">
        <v>0.53</v>
      </c>
      <c r="H603" s="20">
        <v>0.57999999999999996</v>
      </c>
      <c r="I603" s="20">
        <v>-1.7</v>
      </c>
      <c r="J603" s="20">
        <v>93</v>
      </c>
      <c r="K603" s="27" t="s">
        <v>998</v>
      </c>
      <c r="L603" s="20" t="s">
        <v>997</v>
      </c>
      <c r="M603" s="27">
        <v>597</v>
      </c>
      <c r="N603" s="38"/>
      <c r="O603" s="38">
        <v>93</v>
      </c>
      <c r="P603" s="38"/>
    </row>
    <row r="604" spans="1:16">
      <c r="A604" s="26" t="s">
        <v>628</v>
      </c>
      <c r="B604" s="20" t="s">
        <v>90</v>
      </c>
      <c r="C604" s="20" t="s">
        <v>123</v>
      </c>
      <c r="D604" s="20" t="s">
        <v>628</v>
      </c>
      <c r="E604" s="39">
        <f t="shared" si="9"/>
        <v>2001.979980200198</v>
      </c>
      <c r="F604" s="37">
        <v>2002</v>
      </c>
      <c r="G604" s="20">
        <v>2</v>
      </c>
      <c r="H604" s="20">
        <v>1.9</v>
      </c>
      <c r="I604" s="20">
        <v>2.4</v>
      </c>
      <c r="J604" s="20">
        <v>106</v>
      </c>
      <c r="K604" s="27" t="s">
        <v>994</v>
      </c>
      <c r="L604" s="20" t="s">
        <v>997</v>
      </c>
      <c r="M604" s="27">
        <v>598</v>
      </c>
      <c r="N604" s="38"/>
      <c r="O604" s="38">
        <v>106</v>
      </c>
      <c r="P604" s="38"/>
    </row>
    <row r="605" spans="1:16">
      <c r="A605" s="26" t="s">
        <v>629</v>
      </c>
      <c r="B605" s="20" t="s">
        <v>90</v>
      </c>
      <c r="C605" s="20" t="s">
        <v>123</v>
      </c>
      <c r="D605" s="20" t="s">
        <v>629</v>
      </c>
      <c r="E605" s="39">
        <f t="shared" si="9"/>
        <v>158.99841001589985</v>
      </c>
      <c r="F605" s="20">
        <v>159</v>
      </c>
      <c r="G605" s="20">
        <v>0.16</v>
      </c>
      <c r="H605" s="20">
        <v>0.17</v>
      </c>
      <c r="I605" s="20">
        <v>-1</v>
      </c>
      <c r="J605" s="20">
        <v>92</v>
      </c>
      <c r="K605" s="27" t="s">
        <v>998</v>
      </c>
      <c r="L605" s="20" t="s">
        <v>997</v>
      </c>
      <c r="M605" s="27">
        <v>599</v>
      </c>
      <c r="N605" s="38"/>
      <c r="O605" s="38">
        <v>92</v>
      </c>
      <c r="P605" s="38"/>
    </row>
    <row r="606" spans="1:16">
      <c r="A606" s="26" t="s">
        <v>630</v>
      </c>
      <c r="B606" s="20" t="s">
        <v>91</v>
      </c>
      <c r="C606" s="20" t="s">
        <v>123</v>
      </c>
      <c r="D606" s="20" t="s">
        <v>630</v>
      </c>
      <c r="E606" s="39">
        <f t="shared" si="9"/>
        <v>277.9972200277997</v>
      </c>
      <c r="F606" s="20">
        <v>278</v>
      </c>
      <c r="G606" s="20">
        <v>0.28000000000000003</v>
      </c>
      <c r="H606" s="20">
        <v>0.34</v>
      </c>
      <c r="I606" s="20">
        <v>-3.3</v>
      </c>
      <c r="J606" s="20">
        <v>81</v>
      </c>
      <c r="K606" s="27" t="s">
        <v>998</v>
      </c>
      <c r="L606" s="20" t="s">
        <v>995</v>
      </c>
      <c r="M606" s="27">
        <v>600</v>
      </c>
      <c r="N606" s="38">
        <v>81</v>
      </c>
      <c r="O606" s="38"/>
      <c r="P606" s="38"/>
    </row>
    <row r="607" spans="1:16">
      <c r="A607" s="26" t="s">
        <v>631</v>
      </c>
      <c r="B607" s="20" t="s">
        <v>91</v>
      </c>
      <c r="C607" s="20" t="s">
        <v>123</v>
      </c>
      <c r="D607" s="20" t="s">
        <v>631</v>
      </c>
      <c r="E607" s="39">
        <f t="shared" si="9"/>
        <v>5199.9480005199948</v>
      </c>
      <c r="F607" s="37">
        <v>5200</v>
      </c>
      <c r="G607" s="20">
        <v>5.2</v>
      </c>
      <c r="H607" s="20">
        <v>6.87</v>
      </c>
      <c r="I607" s="20">
        <v>-20.100000000000001</v>
      </c>
      <c r="J607" s="20">
        <v>76</v>
      </c>
      <c r="K607" s="27" t="s">
        <v>996</v>
      </c>
      <c r="L607" s="20" t="s">
        <v>995</v>
      </c>
      <c r="M607" s="27">
        <v>601</v>
      </c>
      <c r="N607" s="38">
        <v>76</v>
      </c>
      <c r="O607" s="38"/>
      <c r="P607" s="38"/>
    </row>
    <row r="608" spans="1:16">
      <c r="A608" s="26" t="s">
        <v>632</v>
      </c>
      <c r="B608" s="20" t="s">
        <v>91</v>
      </c>
      <c r="C608" s="20" t="s">
        <v>123</v>
      </c>
      <c r="D608" s="20" t="s">
        <v>632</v>
      </c>
      <c r="E608" s="39">
        <f t="shared" si="9"/>
        <v>116.99883001169988</v>
      </c>
      <c r="F608" s="20">
        <v>117</v>
      </c>
      <c r="G608" s="20">
        <v>0.12</v>
      </c>
      <c r="H608" s="20">
        <v>0.12</v>
      </c>
      <c r="I608" s="20">
        <v>0</v>
      </c>
      <c r="J608" s="20">
        <v>100</v>
      </c>
      <c r="K608" s="27" t="s">
        <v>998</v>
      </c>
      <c r="L608" s="20" t="s">
        <v>997</v>
      </c>
      <c r="M608" s="27">
        <v>602</v>
      </c>
      <c r="N608" s="38"/>
      <c r="O608" s="38">
        <v>100</v>
      </c>
      <c r="P608" s="38"/>
    </row>
    <row r="609" spans="1:16">
      <c r="A609" s="26" t="s">
        <v>633</v>
      </c>
      <c r="B609" s="20" t="s">
        <v>91</v>
      </c>
      <c r="C609" s="20" t="s">
        <v>123</v>
      </c>
      <c r="D609" s="20" t="s">
        <v>633</v>
      </c>
      <c r="E609" s="39">
        <f t="shared" si="9"/>
        <v>189.99810001899982</v>
      </c>
      <c r="F609" s="20">
        <v>190</v>
      </c>
      <c r="G609" s="20">
        <v>0.19</v>
      </c>
      <c r="H609" s="20">
        <v>0.2</v>
      </c>
      <c r="I609" s="20">
        <v>-0.5</v>
      </c>
      <c r="J609" s="20">
        <v>97</v>
      </c>
      <c r="K609" s="27" t="s">
        <v>998</v>
      </c>
      <c r="L609" s="20" t="s">
        <v>997</v>
      </c>
      <c r="M609" s="27">
        <v>603</v>
      </c>
      <c r="N609" s="38"/>
      <c r="O609" s="38">
        <v>97</v>
      </c>
      <c r="P609" s="38"/>
    </row>
    <row r="610" spans="1:16">
      <c r="A610" s="26" t="s">
        <v>634</v>
      </c>
      <c r="B610" s="20" t="s">
        <v>91</v>
      </c>
      <c r="C610" s="20" t="s">
        <v>123</v>
      </c>
      <c r="D610" s="20" t="s">
        <v>634</v>
      </c>
      <c r="E610" s="39">
        <f t="shared" si="9"/>
        <v>2645.9735402645974</v>
      </c>
      <c r="F610" s="37">
        <v>2646</v>
      </c>
      <c r="G610" s="20">
        <v>2.65</v>
      </c>
      <c r="H610" s="20">
        <v>2.65</v>
      </c>
      <c r="I610" s="20">
        <v>0</v>
      </c>
      <c r="J610" s="20">
        <v>100</v>
      </c>
      <c r="K610" s="27" t="s">
        <v>994</v>
      </c>
      <c r="L610" s="20" t="s">
        <v>997</v>
      </c>
      <c r="M610" s="27">
        <v>604</v>
      </c>
      <c r="N610" s="38"/>
      <c r="O610" s="38">
        <v>100</v>
      </c>
      <c r="P610" s="38"/>
    </row>
    <row r="611" spans="1:16">
      <c r="A611" s="26" t="s">
        <v>635</v>
      </c>
      <c r="B611" s="20" t="s">
        <v>91</v>
      </c>
      <c r="C611" s="20" t="s">
        <v>123</v>
      </c>
      <c r="D611" s="20" t="s">
        <v>635</v>
      </c>
      <c r="E611" s="39">
        <f t="shared" si="9"/>
        <v>1966.9803301966981</v>
      </c>
      <c r="F611" s="37">
        <v>1967</v>
      </c>
      <c r="G611" s="20">
        <v>1.97</v>
      </c>
      <c r="H611" s="20">
        <v>1.77</v>
      </c>
      <c r="I611" s="20">
        <v>4.5999999999999996</v>
      </c>
      <c r="J611" s="20">
        <v>111</v>
      </c>
      <c r="K611" s="27" t="s">
        <v>994</v>
      </c>
      <c r="L611" s="20" t="s">
        <v>997</v>
      </c>
      <c r="M611" s="27">
        <v>605</v>
      </c>
      <c r="N611" s="38"/>
      <c r="O611" s="38">
        <v>111</v>
      </c>
      <c r="P611" s="38"/>
    </row>
    <row r="612" spans="1:16">
      <c r="A612" s="26" t="s">
        <v>636</v>
      </c>
      <c r="B612" s="20" t="s">
        <v>91</v>
      </c>
      <c r="C612" s="20" t="s">
        <v>123</v>
      </c>
      <c r="D612" s="20" t="s">
        <v>636</v>
      </c>
      <c r="E612" s="39">
        <f t="shared" si="9"/>
        <v>1840.9815901840982</v>
      </c>
      <c r="F612" s="37">
        <v>1841</v>
      </c>
      <c r="G612" s="20">
        <v>1.84</v>
      </c>
      <c r="H612" s="20">
        <v>2.19</v>
      </c>
      <c r="I612" s="20">
        <v>-7.3</v>
      </c>
      <c r="J612" s="20">
        <v>84</v>
      </c>
      <c r="K612" s="27" t="s">
        <v>994</v>
      </c>
      <c r="L612" s="20" t="s">
        <v>995</v>
      </c>
      <c r="M612" s="27">
        <v>606</v>
      </c>
      <c r="N612" s="38">
        <v>84</v>
      </c>
      <c r="O612" s="38"/>
      <c r="P612" s="38"/>
    </row>
    <row r="613" spans="1:16">
      <c r="A613" s="26" t="s">
        <v>637</v>
      </c>
      <c r="B613" s="20" t="s">
        <v>91</v>
      </c>
      <c r="C613" s="20" t="s">
        <v>123</v>
      </c>
      <c r="D613" s="20" t="s">
        <v>637</v>
      </c>
      <c r="E613" s="39">
        <f t="shared" si="9"/>
        <v>273.9972600273997</v>
      </c>
      <c r="F613" s="20">
        <v>274</v>
      </c>
      <c r="G613" s="20">
        <v>0.27</v>
      </c>
      <c r="H613" s="20">
        <v>0.28000000000000003</v>
      </c>
      <c r="I613" s="20">
        <v>-0.1</v>
      </c>
      <c r="J613" s="20">
        <v>100</v>
      </c>
      <c r="K613" s="27" t="s">
        <v>998</v>
      </c>
      <c r="L613" s="20" t="s">
        <v>997</v>
      </c>
      <c r="M613" s="27">
        <v>607</v>
      </c>
      <c r="N613" s="38"/>
      <c r="O613" s="38">
        <v>100</v>
      </c>
      <c r="P613" s="38"/>
    </row>
    <row r="614" spans="1:16">
      <c r="A614" s="26" t="s">
        <v>638</v>
      </c>
      <c r="B614" s="20" t="s">
        <v>91</v>
      </c>
      <c r="C614" s="20" t="s">
        <v>123</v>
      </c>
      <c r="D614" s="20" t="s">
        <v>638</v>
      </c>
      <c r="E614" s="39">
        <f t="shared" si="9"/>
        <v>855.99144008559915</v>
      </c>
      <c r="F614" s="20">
        <v>856</v>
      </c>
      <c r="G614" s="20">
        <v>0.86</v>
      </c>
      <c r="H614" s="20">
        <v>0.95</v>
      </c>
      <c r="I614" s="20">
        <v>-2.8</v>
      </c>
      <c r="J614" s="20">
        <v>91</v>
      </c>
      <c r="K614" s="27" t="s">
        <v>998</v>
      </c>
      <c r="L614" s="20" t="s">
        <v>997</v>
      </c>
      <c r="M614" s="27">
        <v>608</v>
      </c>
      <c r="N614" s="38"/>
      <c r="O614" s="38">
        <v>91</v>
      </c>
      <c r="P614" s="38"/>
    </row>
    <row r="615" spans="1:16">
      <c r="A615" s="26" t="s">
        <v>639</v>
      </c>
      <c r="B615" s="20" t="s">
        <v>91</v>
      </c>
      <c r="C615" s="20" t="s">
        <v>123</v>
      </c>
      <c r="D615" s="20" t="s">
        <v>639</v>
      </c>
      <c r="E615" s="39">
        <f t="shared" si="9"/>
        <v>333.99666003339968</v>
      </c>
      <c r="F615" s="20">
        <v>334</v>
      </c>
      <c r="G615" s="20">
        <v>0.33</v>
      </c>
      <c r="H615" s="20">
        <v>0.23</v>
      </c>
      <c r="I615" s="20">
        <v>7</v>
      </c>
      <c r="J615" s="20">
        <v>148</v>
      </c>
      <c r="K615" s="27" t="s">
        <v>998</v>
      </c>
      <c r="L615" s="20" t="s">
        <v>995</v>
      </c>
      <c r="M615" s="27">
        <v>609</v>
      </c>
      <c r="N615" s="38"/>
      <c r="O615" s="38"/>
      <c r="P615" s="38">
        <v>148</v>
      </c>
    </row>
    <row r="616" spans="1:16">
      <c r="A616" s="26" t="s">
        <v>640</v>
      </c>
      <c r="B616" s="20" t="s">
        <v>91</v>
      </c>
      <c r="C616" s="20" t="s">
        <v>123</v>
      </c>
      <c r="D616" s="20" t="s">
        <v>640</v>
      </c>
      <c r="E616" s="39">
        <f t="shared" si="9"/>
        <v>1872.9812701872982</v>
      </c>
      <c r="F616" s="37">
        <v>1873</v>
      </c>
      <c r="G616" s="20">
        <v>1.87</v>
      </c>
      <c r="H616" s="20">
        <v>1.4</v>
      </c>
      <c r="I616" s="20">
        <v>12.4</v>
      </c>
      <c r="J616" s="20">
        <v>134</v>
      </c>
      <c r="K616" s="27" t="s">
        <v>994</v>
      </c>
      <c r="L616" s="20" t="s">
        <v>995</v>
      </c>
      <c r="M616" s="27">
        <v>610</v>
      </c>
      <c r="N616" s="38"/>
      <c r="O616" s="38"/>
      <c r="P616" s="38">
        <v>134</v>
      </c>
    </row>
    <row r="617" spans="1:16">
      <c r="A617" s="26" t="s">
        <v>641</v>
      </c>
      <c r="B617" s="20" t="s">
        <v>91</v>
      </c>
      <c r="C617" s="20" t="s">
        <v>123</v>
      </c>
      <c r="D617" s="20" t="s">
        <v>641</v>
      </c>
      <c r="E617" s="39">
        <f t="shared" si="9"/>
        <v>1976.9802301976981</v>
      </c>
      <c r="F617" s="37">
        <v>1977</v>
      </c>
      <c r="G617" s="20">
        <v>1.98</v>
      </c>
      <c r="H617" s="20">
        <v>2.11</v>
      </c>
      <c r="I617" s="20">
        <v>-2.9</v>
      </c>
      <c r="J617" s="20">
        <v>94</v>
      </c>
      <c r="K617" s="27" t="s">
        <v>994</v>
      </c>
      <c r="L617" s="20" t="s">
        <v>997</v>
      </c>
      <c r="M617" s="27">
        <v>611</v>
      </c>
      <c r="N617" s="38"/>
      <c r="O617" s="38">
        <v>94</v>
      </c>
      <c r="P617" s="38"/>
    </row>
    <row r="618" spans="1:16">
      <c r="A618" s="26" t="s">
        <v>642</v>
      </c>
      <c r="B618" s="20" t="s">
        <v>91</v>
      </c>
      <c r="C618" s="20" t="s">
        <v>123</v>
      </c>
      <c r="D618" s="20" t="s">
        <v>642</v>
      </c>
      <c r="E618" s="39">
        <f t="shared" si="9"/>
        <v>926.9907300926991</v>
      </c>
      <c r="F618" s="20">
        <v>927</v>
      </c>
      <c r="G618" s="20">
        <v>0.93</v>
      </c>
      <c r="H618" s="20">
        <v>0.94</v>
      </c>
      <c r="I618" s="20">
        <v>-0.5</v>
      </c>
      <c r="J618" s="20">
        <v>98</v>
      </c>
      <c r="K618" s="27" t="s">
        <v>998</v>
      </c>
      <c r="L618" s="20" t="s">
        <v>997</v>
      </c>
      <c r="M618" s="27">
        <v>612</v>
      </c>
      <c r="N618" s="38"/>
      <c r="O618" s="38">
        <v>98</v>
      </c>
      <c r="P618" s="38"/>
    </row>
    <row r="619" spans="1:16">
      <c r="A619" s="26" t="s">
        <v>643</v>
      </c>
      <c r="B619" s="20" t="s">
        <v>91</v>
      </c>
      <c r="C619" s="20" t="s">
        <v>123</v>
      </c>
      <c r="D619" s="20" t="s">
        <v>643</v>
      </c>
      <c r="E619" s="39">
        <f t="shared" si="9"/>
        <v>498.99501004989952</v>
      </c>
      <c r="F619" s="20">
        <v>499</v>
      </c>
      <c r="G619" s="20">
        <v>0.5</v>
      </c>
      <c r="H619" s="20">
        <v>0.41</v>
      </c>
      <c r="I619" s="20">
        <v>4.0999999999999996</v>
      </c>
      <c r="J619" s="20">
        <v>121</v>
      </c>
      <c r="K619" s="27" t="s">
        <v>998</v>
      </c>
      <c r="L619" s="20" t="s">
        <v>995</v>
      </c>
      <c r="M619" s="27">
        <v>613</v>
      </c>
      <c r="N619" s="38"/>
      <c r="O619" s="38"/>
      <c r="P619" s="38">
        <v>121</v>
      </c>
    </row>
    <row r="620" spans="1:16">
      <c r="A620" s="26" t="s">
        <v>644</v>
      </c>
      <c r="B620" s="20" t="s">
        <v>91</v>
      </c>
      <c r="C620" s="20" t="s">
        <v>123</v>
      </c>
      <c r="D620" s="20" t="s">
        <v>644</v>
      </c>
      <c r="E620" s="39">
        <f t="shared" si="9"/>
        <v>616.99383006169933</v>
      </c>
      <c r="F620" s="20">
        <v>617</v>
      </c>
      <c r="G620" s="20">
        <v>0.62</v>
      </c>
      <c r="H620" s="20">
        <v>0.55000000000000004</v>
      </c>
      <c r="I620" s="20">
        <v>3</v>
      </c>
      <c r="J620" s="20">
        <v>113</v>
      </c>
      <c r="K620" s="27" t="s">
        <v>998</v>
      </c>
      <c r="L620" s="20" t="s">
        <v>997</v>
      </c>
      <c r="M620" s="27">
        <v>614</v>
      </c>
      <c r="N620" s="38"/>
      <c r="O620" s="38">
        <v>113</v>
      </c>
      <c r="P620" s="38"/>
    </row>
    <row r="621" spans="1:16">
      <c r="A621" s="26" t="s">
        <v>645</v>
      </c>
      <c r="B621" s="20" t="s">
        <v>91</v>
      </c>
      <c r="C621" s="20" t="s">
        <v>123</v>
      </c>
      <c r="D621" s="20" t="s">
        <v>645</v>
      </c>
      <c r="E621" s="39">
        <f t="shared" si="9"/>
        <v>1143.9885601143988</v>
      </c>
      <c r="F621" s="37">
        <v>1144</v>
      </c>
      <c r="G621" s="20">
        <v>1.1399999999999999</v>
      </c>
      <c r="H621" s="20">
        <v>0.79</v>
      </c>
      <c r="I621" s="20">
        <v>12.1</v>
      </c>
      <c r="J621" s="20">
        <v>144</v>
      </c>
      <c r="K621" s="27" t="s">
        <v>998</v>
      </c>
      <c r="L621" s="20" t="s">
        <v>995</v>
      </c>
      <c r="M621" s="27">
        <v>615</v>
      </c>
      <c r="N621" s="38"/>
      <c r="O621" s="38"/>
      <c r="P621" s="38">
        <v>144</v>
      </c>
    </row>
    <row r="622" spans="1:16">
      <c r="A622" s="26" t="s">
        <v>646</v>
      </c>
      <c r="B622" s="20" t="s">
        <v>91</v>
      </c>
      <c r="C622" s="20" t="s">
        <v>123</v>
      </c>
      <c r="D622" s="20" t="s">
        <v>646</v>
      </c>
      <c r="E622" s="39">
        <f t="shared" si="9"/>
        <v>144.99855001449984</v>
      </c>
      <c r="F622" s="20">
        <v>145</v>
      </c>
      <c r="G622" s="20">
        <v>0.15</v>
      </c>
      <c r="H622" s="20">
        <v>0.13</v>
      </c>
      <c r="I622" s="20">
        <v>1.7</v>
      </c>
      <c r="J622" s="20">
        <v>115</v>
      </c>
      <c r="K622" s="27" t="s">
        <v>998</v>
      </c>
      <c r="L622" s="20" t="s">
        <v>997</v>
      </c>
      <c r="M622" s="27">
        <v>616</v>
      </c>
      <c r="N622" s="38"/>
      <c r="O622" s="38">
        <v>115</v>
      </c>
      <c r="P622" s="38"/>
    </row>
    <row r="623" spans="1:16">
      <c r="A623" s="26" t="s">
        <v>647</v>
      </c>
      <c r="B623" s="20" t="s">
        <v>91</v>
      </c>
      <c r="C623" s="20" t="s">
        <v>123</v>
      </c>
      <c r="D623" s="20" t="s">
        <v>647</v>
      </c>
      <c r="E623" s="39">
        <f t="shared" si="9"/>
        <v>1308.9869101308987</v>
      </c>
      <c r="F623" s="37">
        <v>1309</v>
      </c>
      <c r="G623" s="20">
        <v>1.31</v>
      </c>
      <c r="H623" s="20">
        <v>1.08</v>
      </c>
      <c r="I623" s="20">
        <v>6.8</v>
      </c>
      <c r="J623" s="20">
        <v>121</v>
      </c>
      <c r="K623" s="27" t="s">
        <v>994</v>
      </c>
      <c r="L623" s="20" t="s">
        <v>995</v>
      </c>
      <c r="M623" s="27">
        <v>617</v>
      </c>
      <c r="N623" s="38"/>
      <c r="O623" s="38"/>
      <c r="P623" s="38">
        <v>121</v>
      </c>
    </row>
    <row r="624" spans="1:16">
      <c r="A624" s="26" t="s">
        <v>648</v>
      </c>
      <c r="B624" s="20" t="s">
        <v>91</v>
      </c>
      <c r="C624" s="20" t="s">
        <v>123</v>
      </c>
      <c r="D624" s="20" t="s">
        <v>648</v>
      </c>
      <c r="E624" s="39">
        <f t="shared" si="9"/>
        <v>702.99297007029929</v>
      </c>
      <c r="F624" s="20">
        <v>703</v>
      </c>
      <c r="G624" s="20">
        <v>0.7</v>
      </c>
      <c r="H624" s="20">
        <v>0.62</v>
      </c>
      <c r="I624" s="20">
        <v>3.2</v>
      </c>
      <c r="J624" s="20">
        <v>113</v>
      </c>
      <c r="K624" s="27" t="s">
        <v>998</v>
      </c>
      <c r="L624" s="20" t="s">
        <v>997</v>
      </c>
      <c r="M624" s="27">
        <v>618</v>
      </c>
      <c r="N624" s="38"/>
      <c r="O624" s="38">
        <v>113</v>
      </c>
      <c r="P624" s="38"/>
    </row>
    <row r="625" spans="1:16">
      <c r="A625" s="26" t="s">
        <v>649</v>
      </c>
      <c r="B625" s="20" t="s">
        <v>91</v>
      </c>
      <c r="C625" s="20" t="s">
        <v>123</v>
      </c>
      <c r="D625" s="20" t="s">
        <v>649</v>
      </c>
      <c r="E625" s="39">
        <f t="shared" si="9"/>
        <v>279.99720002799972</v>
      </c>
      <c r="F625" s="20">
        <v>280</v>
      </c>
      <c r="G625" s="20">
        <v>0.28000000000000003</v>
      </c>
      <c r="H625" s="20">
        <v>0.27</v>
      </c>
      <c r="I625" s="20">
        <v>0.9</v>
      </c>
      <c r="J625" s="20">
        <v>106</v>
      </c>
      <c r="K625" s="27" t="s">
        <v>998</v>
      </c>
      <c r="L625" s="20" t="s">
        <v>997</v>
      </c>
      <c r="M625" s="27">
        <v>619</v>
      </c>
      <c r="N625" s="38"/>
      <c r="O625" s="38">
        <v>106</v>
      </c>
      <c r="P625" s="38"/>
    </row>
    <row r="626" spans="1:16">
      <c r="A626" s="26" t="s">
        <v>650</v>
      </c>
      <c r="B626" s="20" t="s">
        <v>91</v>
      </c>
      <c r="C626" s="20" t="s">
        <v>123</v>
      </c>
      <c r="D626" s="20" t="s">
        <v>650</v>
      </c>
      <c r="E626" s="39">
        <f t="shared" si="9"/>
        <v>216.99783002169977</v>
      </c>
      <c r="F626" s="20">
        <v>217</v>
      </c>
      <c r="G626" s="20">
        <v>0.22</v>
      </c>
      <c r="H626" s="20">
        <v>0.22</v>
      </c>
      <c r="I626" s="20">
        <v>-0.4</v>
      </c>
      <c r="J626" s="20">
        <v>97</v>
      </c>
      <c r="K626" s="27" t="s">
        <v>998</v>
      </c>
      <c r="L626" s="20" t="s">
        <v>997</v>
      </c>
      <c r="M626" s="27">
        <v>620</v>
      </c>
      <c r="N626" s="38"/>
      <c r="O626" s="38">
        <v>97</v>
      </c>
      <c r="P626" s="38"/>
    </row>
    <row r="627" spans="1:16">
      <c r="A627" s="26" t="s">
        <v>651</v>
      </c>
      <c r="B627" s="20" t="s">
        <v>91</v>
      </c>
      <c r="C627" s="20" t="s">
        <v>123</v>
      </c>
      <c r="D627" s="20" t="s">
        <v>651</v>
      </c>
      <c r="E627" s="39">
        <f t="shared" si="9"/>
        <v>517.99482005179948</v>
      </c>
      <c r="F627" s="20">
        <v>518</v>
      </c>
      <c r="G627" s="20">
        <v>0.52</v>
      </c>
      <c r="H627" s="20">
        <v>0.57999999999999996</v>
      </c>
      <c r="I627" s="20">
        <v>-2.2999999999999998</v>
      </c>
      <c r="J627" s="20">
        <v>90</v>
      </c>
      <c r="K627" s="27" t="s">
        <v>998</v>
      </c>
      <c r="L627" s="20" t="s">
        <v>997</v>
      </c>
      <c r="M627" s="27">
        <v>621</v>
      </c>
      <c r="N627" s="38"/>
      <c r="O627" s="38">
        <v>90</v>
      </c>
      <c r="P627" s="38"/>
    </row>
    <row r="628" spans="1:16">
      <c r="A628" s="26" t="s">
        <v>652</v>
      </c>
      <c r="B628" s="20" t="s">
        <v>91</v>
      </c>
      <c r="C628" s="20" t="s">
        <v>123</v>
      </c>
      <c r="D628" s="20" t="s">
        <v>652</v>
      </c>
      <c r="E628" s="39">
        <f t="shared" si="9"/>
        <v>193.99806001939982</v>
      </c>
      <c r="F628" s="20">
        <v>194</v>
      </c>
      <c r="G628" s="20">
        <v>0.19</v>
      </c>
      <c r="H628" s="20">
        <v>0.17</v>
      </c>
      <c r="I628" s="20">
        <v>1.5</v>
      </c>
      <c r="J628" s="20">
        <v>112</v>
      </c>
      <c r="K628" s="27" t="s">
        <v>998</v>
      </c>
      <c r="L628" s="20" t="s">
        <v>997</v>
      </c>
      <c r="M628" s="27">
        <v>622</v>
      </c>
      <c r="N628" s="38"/>
      <c r="O628" s="38">
        <v>112</v>
      </c>
      <c r="P628" s="38"/>
    </row>
    <row r="629" spans="1:16">
      <c r="A629" s="26" t="s">
        <v>653</v>
      </c>
      <c r="B629" s="20" t="s">
        <v>91</v>
      </c>
      <c r="C629" s="20" t="s">
        <v>123</v>
      </c>
      <c r="D629" s="20" t="s">
        <v>653</v>
      </c>
      <c r="E629" s="39">
        <f t="shared" si="9"/>
        <v>233.99766002339976</v>
      </c>
      <c r="F629" s="20">
        <v>234</v>
      </c>
      <c r="G629" s="20">
        <v>0.23</v>
      </c>
      <c r="H629" s="20">
        <v>0.28000000000000003</v>
      </c>
      <c r="I629" s="20">
        <v>-2.6</v>
      </c>
      <c r="J629" s="20">
        <v>84</v>
      </c>
      <c r="K629" s="27" t="s">
        <v>998</v>
      </c>
      <c r="L629" s="20" t="s">
        <v>995</v>
      </c>
      <c r="M629" s="27">
        <v>623</v>
      </c>
      <c r="N629" s="38">
        <v>84</v>
      </c>
      <c r="O629" s="38"/>
      <c r="P629" s="38"/>
    </row>
    <row r="630" spans="1:16">
      <c r="A630" s="26" t="s">
        <v>654</v>
      </c>
      <c r="B630" s="20" t="s">
        <v>91</v>
      </c>
      <c r="C630" s="20" t="s">
        <v>123</v>
      </c>
      <c r="D630" s="20" t="s">
        <v>654</v>
      </c>
      <c r="E630" s="39">
        <f t="shared" si="9"/>
        <v>2283.9771602283977</v>
      </c>
      <c r="F630" s="37">
        <v>2284</v>
      </c>
      <c r="G630" s="20">
        <v>2.2799999999999998</v>
      </c>
      <c r="H630" s="20">
        <v>2.0499999999999998</v>
      </c>
      <c r="I630" s="20">
        <v>5.0999999999999996</v>
      </c>
      <c r="J630" s="20">
        <v>112</v>
      </c>
      <c r="K630" s="27" t="s">
        <v>994</v>
      </c>
      <c r="L630" s="20" t="s">
        <v>997</v>
      </c>
      <c r="M630" s="27">
        <v>624</v>
      </c>
      <c r="N630" s="38"/>
      <c r="O630" s="38">
        <v>112</v>
      </c>
      <c r="P630" s="38"/>
    </row>
    <row r="631" spans="1:16">
      <c r="A631" s="26" t="s">
        <v>655</v>
      </c>
      <c r="B631" s="20" t="s">
        <v>91</v>
      </c>
      <c r="C631" s="20" t="s">
        <v>123</v>
      </c>
      <c r="D631" s="20" t="s">
        <v>655</v>
      </c>
      <c r="E631" s="39">
        <f t="shared" si="9"/>
        <v>139.99860001399986</v>
      </c>
      <c r="F631" s="20">
        <v>140</v>
      </c>
      <c r="G631" s="20">
        <v>0.14000000000000001</v>
      </c>
      <c r="H631" s="20">
        <v>0.12</v>
      </c>
      <c r="I631" s="20">
        <v>1.5</v>
      </c>
      <c r="J631" s="20">
        <v>114</v>
      </c>
      <c r="K631" s="27" t="s">
        <v>998</v>
      </c>
      <c r="L631" s="20" t="s">
        <v>997</v>
      </c>
      <c r="M631" s="27">
        <v>625</v>
      </c>
      <c r="N631" s="38"/>
      <c r="O631" s="38">
        <v>114</v>
      </c>
      <c r="P631" s="38"/>
    </row>
    <row r="632" spans="1:16">
      <c r="A632" s="26" t="s">
        <v>656</v>
      </c>
      <c r="B632" s="20" t="s">
        <v>91</v>
      </c>
      <c r="C632" s="20" t="s">
        <v>123</v>
      </c>
      <c r="D632" s="20" t="s">
        <v>656</v>
      </c>
      <c r="E632" s="39">
        <f t="shared" si="9"/>
        <v>121.99878001219987</v>
      </c>
      <c r="F632" s="20">
        <v>122</v>
      </c>
      <c r="G632" s="20">
        <v>0.12</v>
      </c>
      <c r="H632" s="20">
        <v>0.09</v>
      </c>
      <c r="I632" s="20">
        <v>3.7</v>
      </c>
      <c r="J632" s="20">
        <v>141</v>
      </c>
      <c r="K632" s="27" t="s">
        <v>998</v>
      </c>
      <c r="L632" s="20" t="s">
        <v>995</v>
      </c>
      <c r="M632" s="27">
        <v>626</v>
      </c>
      <c r="N632" s="38"/>
      <c r="O632" s="38"/>
      <c r="P632" s="38">
        <v>141</v>
      </c>
    </row>
    <row r="633" spans="1:16">
      <c r="A633" s="26" t="s">
        <v>657</v>
      </c>
      <c r="B633" s="20" t="s">
        <v>91</v>
      </c>
      <c r="C633" s="20" t="s">
        <v>123</v>
      </c>
      <c r="D633" s="20" t="s">
        <v>657</v>
      </c>
      <c r="E633" s="39">
        <f t="shared" si="9"/>
        <v>1074.9892501074989</v>
      </c>
      <c r="F633" s="37">
        <v>1075</v>
      </c>
      <c r="G633" s="20">
        <v>1.08</v>
      </c>
      <c r="H633" s="20">
        <v>0.91</v>
      </c>
      <c r="I633" s="20">
        <v>5.5</v>
      </c>
      <c r="J633" s="20">
        <v>119</v>
      </c>
      <c r="K633" s="27" t="s">
        <v>998</v>
      </c>
      <c r="L633" s="20" t="s">
        <v>997</v>
      </c>
      <c r="M633" s="27">
        <v>627</v>
      </c>
      <c r="N633" s="38"/>
      <c r="O633" s="38">
        <v>119</v>
      </c>
      <c r="P633" s="38"/>
    </row>
    <row r="634" spans="1:16">
      <c r="A634" s="26" t="s">
        <v>658</v>
      </c>
      <c r="B634" s="20" t="s">
        <v>91</v>
      </c>
      <c r="C634" s="20" t="s">
        <v>123</v>
      </c>
      <c r="D634" s="20" t="s">
        <v>658</v>
      </c>
      <c r="E634" s="39">
        <f t="shared" si="9"/>
        <v>1146.988530114699</v>
      </c>
      <c r="F634" s="37">
        <v>1147</v>
      </c>
      <c r="G634" s="20">
        <v>1.1499999999999999</v>
      </c>
      <c r="H634" s="20">
        <v>1.58</v>
      </c>
      <c r="I634" s="20">
        <v>-10.7</v>
      </c>
      <c r="J634" s="20">
        <v>72</v>
      </c>
      <c r="K634" s="27" t="s">
        <v>994</v>
      </c>
      <c r="L634" s="20" t="s">
        <v>995</v>
      </c>
      <c r="M634" s="27">
        <v>628</v>
      </c>
      <c r="N634" s="38">
        <v>72</v>
      </c>
      <c r="O634" s="38"/>
      <c r="P634" s="38"/>
    </row>
    <row r="635" spans="1:16">
      <c r="A635" s="26" t="s">
        <v>659</v>
      </c>
      <c r="B635" s="20" t="s">
        <v>91</v>
      </c>
      <c r="C635" s="20" t="s">
        <v>123</v>
      </c>
      <c r="D635" s="20" t="s">
        <v>659</v>
      </c>
      <c r="E635" s="39">
        <f t="shared" si="9"/>
        <v>638.99361006389938</v>
      </c>
      <c r="F635" s="20">
        <v>639</v>
      </c>
      <c r="G635" s="20">
        <v>0.64</v>
      </c>
      <c r="H635" s="20">
        <v>0.55000000000000004</v>
      </c>
      <c r="I635" s="20">
        <v>3.5</v>
      </c>
      <c r="J635" s="20">
        <v>115</v>
      </c>
      <c r="K635" s="27" t="s">
        <v>998</v>
      </c>
      <c r="L635" s="20" t="s">
        <v>997</v>
      </c>
      <c r="M635" s="27">
        <v>629</v>
      </c>
      <c r="N635" s="38"/>
      <c r="O635" s="38">
        <v>115</v>
      </c>
      <c r="P635" s="38"/>
    </row>
    <row r="636" spans="1:16">
      <c r="A636" s="26" t="s">
        <v>660</v>
      </c>
      <c r="B636" s="20" t="s">
        <v>91</v>
      </c>
      <c r="C636" s="20" t="s">
        <v>123</v>
      </c>
      <c r="D636" s="20" t="s">
        <v>660</v>
      </c>
      <c r="E636" s="39">
        <f t="shared" si="9"/>
        <v>243.99756002439975</v>
      </c>
      <c r="F636" s="20">
        <v>244</v>
      </c>
      <c r="G636" s="20">
        <v>0.24</v>
      </c>
      <c r="H636" s="20">
        <v>0.25</v>
      </c>
      <c r="I636" s="20">
        <v>-0.3</v>
      </c>
      <c r="J636" s="20">
        <v>98</v>
      </c>
      <c r="K636" s="27" t="s">
        <v>998</v>
      </c>
      <c r="L636" s="20" t="s">
        <v>997</v>
      </c>
      <c r="M636" s="27">
        <v>630</v>
      </c>
      <c r="N636" s="38"/>
      <c r="O636" s="38">
        <v>98</v>
      </c>
      <c r="P636" s="38"/>
    </row>
    <row r="637" spans="1:16">
      <c r="A637" s="26" t="s">
        <v>661</v>
      </c>
      <c r="B637" s="20" t="s">
        <v>91</v>
      </c>
      <c r="C637" s="20" t="s">
        <v>123</v>
      </c>
      <c r="D637" s="20" t="s">
        <v>661</v>
      </c>
      <c r="E637" s="39">
        <f t="shared" si="9"/>
        <v>232.99767002329978</v>
      </c>
      <c r="F637" s="20">
        <v>233</v>
      </c>
      <c r="G637" s="20">
        <v>0.23</v>
      </c>
      <c r="H637" s="20">
        <v>0.25</v>
      </c>
      <c r="I637" s="20">
        <v>-1.3</v>
      </c>
      <c r="J637" s="20">
        <v>92</v>
      </c>
      <c r="K637" s="27" t="s">
        <v>998</v>
      </c>
      <c r="L637" s="20" t="s">
        <v>997</v>
      </c>
      <c r="M637" s="27">
        <v>631</v>
      </c>
      <c r="N637" s="38"/>
      <c r="O637" s="38">
        <v>92</v>
      </c>
      <c r="P637" s="38"/>
    </row>
    <row r="638" spans="1:16">
      <c r="A638" s="26" t="s">
        <v>662</v>
      </c>
      <c r="B638" s="20" t="s">
        <v>91</v>
      </c>
      <c r="C638" s="20" t="s">
        <v>123</v>
      </c>
      <c r="D638" s="20" t="s">
        <v>662</v>
      </c>
      <c r="E638" s="39">
        <f t="shared" si="9"/>
        <v>434.99565004349955</v>
      </c>
      <c r="F638" s="20">
        <v>435</v>
      </c>
      <c r="G638" s="20">
        <v>0.44</v>
      </c>
      <c r="H638" s="20">
        <v>0.47</v>
      </c>
      <c r="I638" s="20">
        <v>-1.5</v>
      </c>
      <c r="J638" s="20">
        <v>93</v>
      </c>
      <c r="K638" s="27" t="s">
        <v>998</v>
      </c>
      <c r="L638" s="20" t="s">
        <v>997</v>
      </c>
      <c r="M638" s="27">
        <v>632</v>
      </c>
      <c r="N638" s="38"/>
      <c r="O638" s="38">
        <v>93</v>
      </c>
      <c r="P638" s="38"/>
    </row>
    <row r="639" spans="1:16">
      <c r="A639" s="26" t="s">
        <v>663</v>
      </c>
      <c r="B639" s="20" t="s">
        <v>91</v>
      </c>
      <c r="C639" s="20" t="s">
        <v>123</v>
      </c>
      <c r="D639" s="20" t="s">
        <v>663</v>
      </c>
      <c r="E639" s="39">
        <f t="shared" si="9"/>
        <v>867.99132008679908</v>
      </c>
      <c r="F639" s="20">
        <v>868</v>
      </c>
      <c r="G639" s="20">
        <v>0.87</v>
      </c>
      <c r="H639" s="20">
        <v>0.92</v>
      </c>
      <c r="I639" s="20">
        <v>-1.6</v>
      </c>
      <c r="J639" s="20">
        <v>95</v>
      </c>
      <c r="K639" s="27" t="s">
        <v>998</v>
      </c>
      <c r="L639" s="20" t="s">
        <v>997</v>
      </c>
      <c r="M639" s="27">
        <v>633</v>
      </c>
      <c r="N639" s="38"/>
      <c r="O639" s="38">
        <v>95</v>
      </c>
      <c r="P639" s="38"/>
    </row>
    <row r="640" spans="1:16">
      <c r="A640" s="26" t="s">
        <v>664</v>
      </c>
      <c r="B640" s="20" t="s">
        <v>91</v>
      </c>
      <c r="C640" s="20" t="s">
        <v>123</v>
      </c>
      <c r="D640" s="20" t="s">
        <v>664</v>
      </c>
      <c r="E640" s="39">
        <f t="shared" si="9"/>
        <v>1402.9859701402986</v>
      </c>
      <c r="F640" s="37">
        <v>1403</v>
      </c>
      <c r="G640" s="20">
        <v>1.4</v>
      </c>
      <c r="H640" s="20">
        <v>1.46</v>
      </c>
      <c r="I640" s="20">
        <v>-1.5</v>
      </c>
      <c r="J640" s="20">
        <v>96</v>
      </c>
      <c r="K640" s="27" t="s">
        <v>994</v>
      </c>
      <c r="L640" s="20" t="s">
        <v>997</v>
      </c>
      <c r="M640" s="27">
        <v>634</v>
      </c>
      <c r="N640" s="38"/>
      <c r="O640" s="38">
        <v>96</v>
      </c>
      <c r="P640" s="38"/>
    </row>
    <row r="641" spans="1:16">
      <c r="A641" s="26" t="s">
        <v>665</v>
      </c>
      <c r="B641" s="20" t="s">
        <v>91</v>
      </c>
      <c r="C641" s="20" t="s">
        <v>123</v>
      </c>
      <c r="D641" s="20" t="s">
        <v>665</v>
      </c>
      <c r="E641" s="39">
        <f t="shared" si="9"/>
        <v>1294.9870501294988</v>
      </c>
      <c r="F641" s="37">
        <v>1295</v>
      </c>
      <c r="G641" s="20">
        <v>1.3</v>
      </c>
      <c r="H641" s="20">
        <v>0.87</v>
      </c>
      <c r="I641" s="20">
        <v>13.8</v>
      </c>
      <c r="J641" s="20">
        <v>148</v>
      </c>
      <c r="K641" s="27" t="s">
        <v>998</v>
      </c>
      <c r="L641" s="20" t="s">
        <v>995</v>
      </c>
      <c r="M641" s="27">
        <v>635</v>
      </c>
      <c r="N641" s="38"/>
      <c r="O641" s="38"/>
      <c r="P641" s="38">
        <v>148</v>
      </c>
    </row>
    <row r="642" spans="1:16">
      <c r="A642" s="26" t="s">
        <v>666</v>
      </c>
      <c r="B642" s="20" t="s">
        <v>91</v>
      </c>
      <c r="C642" s="20" t="s">
        <v>123</v>
      </c>
      <c r="D642" s="20" t="s">
        <v>666</v>
      </c>
      <c r="E642" s="39">
        <f t="shared" si="9"/>
        <v>307.99692003079969</v>
      </c>
      <c r="F642" s="20">
        <v>308</v>
      </c>
      <c r="G642" s="20">
        <v>0.31</v>
      </c>
      <c r="H642" s="20">
        <v>0.24</v>
      </c>
      <c r="I642" s="20">
        <v>4.4000000000000004</v>
      </c>
      <c r="J642" s="20">
        <v>129</v>
      </c>
      <c r="K642" s="27" t="s">
        <v>998</v>
      </c>
      <c r="L642" s="20" t="s">
        <v>995</v>
      </c>
      <c r="M642" s="27">
        <v>636</v>
      </c>
      <c r="N642" s="38"/>
      <c r="O642" s="38"/>
      <c r="P642" s="38">
        <v>129</v>
      </c>
    </row>
    <row r="643" spans="1:16">
      <c r="A643" s="26" t="s">
        <v>667</v>
      </c>
      <c r="B643" s="20" t="s">
        <v>91</v>
      </c>
      <c r="C643" s="20" t="s">
        <v>123</v>
      </c>
      <c r="D643" s="20" t="s">
        <v>667</v>
      </c>
      <c r="E643" s="39">
        <f t="shared" si="9"/>
        <v>104.9989500104999</v>
      </c>
      <c r="F643" s="20">
        <v>105</v>
      </c>
      <c r="G643" s="20">
        <v>0.11</v>
      </c>
      <c r="H643" s="20">
        <v>0.12</v>
      </c>
      <c r="I643" s="20">
        <v>-1.3</v>
      </c>
      <c r="J643" s="20">
        <v>88</v>
      </c>
      <c r="K643" s="27" t="s">
        <v>998</v>
      </c>
      <c r="L643" s="20" t="s">
        <v>997</v>
      </c>
      <c r="M643" s="27">
        <v>637</v>
      </c>
      <c r="N643" s="38"/>
      <c r="O643" s="38">
        <v>88</v>
      </c>
      <c r="P643" s="38"/>
    </row>
    <row r="644" spans="1:16">
      <c r="A644" s="26" t="s">
        <v>668</v>
      </c>
      <c r="B644" s="20" t="s">
        <v>91</v>
      </c>
      <c r="C644" s="20" t="s">
        <v>123</v>
      </c>
      <c r="D644" s="20" t="s">
        <v>668</v>
      </c>
      <c r="E644" s="39">
        <f t="shared" si="9"/>
        <v>355.99644003559962</v>
      </c>
      <c r="F644" s="20">
        <v>356</v>
      </c>
      <c r="G644" s="20">
        <v>0.36</v>
      </c>
      <c r="H644" s="20">
        <v>0.36</v>
      </c>
      <c r="I644" s="20">
        <v>0</v>
      </c>
      <c r="J644" s="20">
        <v>100</v>
      </c>
      <c r="K644" s="27" t="s">
        <v>998</v>
      </c>
      <c r="L644" s="20" t="s">
        <v>997</v>
      </c>
      <c r="M644" s="27">
        <v>638</v>
      </c>
      <c r="N644" s="38"/>
      <c r="O644" s="38">
        <v>100</v>
      </c>
      <c r="P644" s="38"/>
    </row>
    <row r="645" spans="1:16">
      <c r="A645" s="26" t="s">
        <v>669</v>
      </c>
      <c r="B645" s="20" t="s">
        <v>91</v>
      </c>
      <c r="C645" s="20" t="s">
        <v>123</v>
      </c>
      <c r="D645" s="20" t="s">
        <v>669</v>
      </c>
      <c r="E645" s="39">
        <f t="shared" si="9"/>
        <v>1629.9837001629983</v>
      </c>
      <c r="F645" s="37">
        <v>1630</v>
      </c>
      <c r="G645" s="20">
        <v>1.63</v>
      </c>
      <c r="H645" s="20">
        <v>1.63</v>
      </c>
      <c r="I645" s="20">
        <v>0</v>
      </c>
      <c r="J645" s="20">
        <v>100</v>
      </c>
      <c r="K645" s="27" t="s">
        <v>994</v>
      </c>
      <c r="L645" s="20" t="s">
        <v>997</v>
      </c>
      <c r="M645" s="27">
        <v>639</v>
      </c>
      <c r="N645" s="38"/>
      <c r="O645" s="38">
        <v>100</v>
      </c>
      <c r="P645" s="38"/>
    </row>
    <row r="646" spans="1:16">
      <c r="A646" s="26" t="s">
        <v>670</v>
      </c>
      <c r="B646" s="20" t="s">
        <v>91</v>
      </c>
      <c r="C646" s="20" t="s">
        <v>123</v>
      </c>
      <c r="D646" s="20" t="s">
        <v>670</v>
      </c>
      <c r="E646" s="39">
        <f t="shared" ref="E646:E709" si="10">F646*$C$3/100001</f>
        <v>248.99751002489975</v>
      </c>
      <c r="F646" s="20">
        <v>249</v>
      </c>
      <c r="G646" s="20">
        <v>0.25</v>
      </c>
      <c r="H646" s="20">
        <v>0.22</v>
      </c>
      <c r="I646" s="20">
        <v>1.8</v>
      </c>
      <c r="J646" s="20">
        <v>112</v>
      </c>
      <c r="K646" s="27" t="s">
        <v>998</v>
      </c>
      <c r="L646" s="20" t="s">
        <v>997</v>
      </c>
      <c r="M646" s="27">
        <v>640</v>
      </c>
      <c r="N646" s="38"/>
      <c r="O646" s="38">
        <v>112</v>
      </c>
      <c r="P646" s="38"/>
    </row>
    <row r="647" spans="1:16">
      <c r="A647" s="26" t="s">
        <v>671</v>
      </c>
      <c r="B647" s="20" t="s">
        <v>91</v>
      </c>
      <c r="C647" s="20" t="s">
        <v>123</v>
      </c>
      <c r="D647" s="20" t="s">
        <v>671</v>
      </c>
      <c r="E647" s="39">
        <f t="shared" si="10"/>
        <v>435.99564004359956</v>
      </c>
      <c r="F647" s="20">
        <v>436</v>
      </c>
      <c r="G647" s="20">
        <v>0.44</v>
      </c>
      <c r="H647" s="20">
        <v>0.39</v>
      </c>
      <c r="I647" s="20">
        <v>2</v>
      </c>
      <c r="J647" s="20">
        <v>110</v>
      </c>
      <c r="K647" s="27" t="s">
        <v>998</v>
      </c>
      <c r="L647" s="20" t="s">
        <v>997</v>
      </c>
      <c r="M647" s="27">
        <v>641</v>
      </c>
      <c r="N647" s="38"/>
      <c r="O647" s="38">
        <v>110</v>
      </c>
      <c r="P647" s="38"/>
    </row>
    <row r="648" spans="1:16">
      <c r="A648" s="26" t="s">
        <v>672</v>
      </c>
      <c r="B648" s="20" t="s">
        <v>91</v>
      </c>
      <c r="C648" s="20" t="s">
        <v>123</v>
      </c>
      <c r="D648" s="20" t="s">
        <v>672</v>
      </c>
      <c r="E648" s="39">
        <f t="shared" si="10"/>
        <v>620.99379006209938</v>
      </c>
      <c r="F648" s="20">
        <v>621</v>
      </c>
      <c r="G648" s="20">
        <v>0.62</v>
      </c>
      <c r="H648" s="20">
        <v>0.43</v>
      </c>
      <c r="I648" s="20">
        <v>9.1</v>
      </c>
      <c r="J648" s="20">
        <v>146</v>
      </c>
      <c r="K648" s="27" t="s">
        <v>998</v>
      </c>
      <c r="L648" s="20" t="s">
        <v>995</v>
      </c>
      <c r="M648" s="27">
        <v>642</v>
      </c>
      <c r="N648" s="38"/>
      <c r="O648" s="38"/>
      <c r="P648" s="38">
        <v>146</v>
      </c>
    </row>
    <row r="649" spans="1:16">
      <c r="A649" s="26" t="s">
        <v>673</v>
      </c>
      <c r="B649" s="20" t="s">
        <v>91</v>
      </c>
      <c r="C649" s="20" t="s">
        <v>123</v>
      </c>
      <c r="D649" s="20" t="s">
        <v>673</v>
      </c>
      <c r="E649" s="39">
        <f t="shared" si="10"/>
        <v>191.99808001919982</v>
      </c>
      <c r="F649" s="20">
        <v>192</v>
      </c>
      <c r="G649" s="20">
        <v>0.19</v>
      </c>
      <c r="H649" s="20">
        <v>0.22</v>
      </c>
      <c r="I649" s="20">
        <v>-2.1</v>
      </c>
      <c r="J649" s="20">
        <v>85</v>
      </c>
      <c r="K649" s="27" t="s">
        <v>998</v>
      </c>
      <c r="L649" s="20" t="s">
        <v>997</v>
      </c>
      <c r="M649" s="27">
        <v>643</v>
      </c>
      <c r="N649" s="38"/>
      <c r="O649" s="38">
        <v>85</v>
      </c>
      <c r="P649" s="38"/>
    </row>
    <row r="650" spans="1:16">
      <c r="A650" s="26" t="s">
        <v>674</v>
      </c>
      <c r="B650" s="20" t="s">
        <v>91</v>
      </c>
      <c r="C650" s="20" t="s">
        <v>123</v>
      </c>
      <c r="D650" s="20" t="s">
        <v>674</v>
      </c>
      <c r="E650" s="39">
        <f t="shared" si="10"/>
        <v>659.99340006599937</v>
      </c>
      <c r="F650" s="20">
        <v>660</v>
      </c>
      <c r="G650" s="20">
        <v>0.66</v>
      </c>
      <c r="H650" s="20">
        <v>0.62</v>
      </c>
      <c r="I650" s="20">
        <v>1.4</v>
      </c>
      <c r="J650" s="20">
        <v>106</v>
      </c>
      <c r="K650" s="27" t="s">
        <v>998</v>
      </c>
      <c r="L650" s="20" t="s">
        <v>997</v>
      </c>
      <c r="M650" s="27">
        <v>644</v>
      </c>
      <c r="N650" s="38"/>
      <c r="O650" s="38">
        <v>106</v>
      </c>
      <c r="P650" s="38"/>
    </row>
    <row r="651" spans="1:16">
      <c r="A651" s="26" t="s">
        <v>675</v>
      </c>
      <c r="B651" s="20" t="s">
        <v>91</v>
      </c>
      <c r="C651" s="20" t="s">
        <v>123</v>
      </c>
      <c r="D651" s="20" t="s">
        <v>675</v>
      </c>
      <c r="E651" s="39">
        <f t="shared" si="10"/>
        <v>277.9972200277997</v>
      </c>
      <c r="F651" s="20">
        <v>278</v>
      </c>
      <c r="G651" s="20">
        <v>0.28000000000000003</v>
      </c>
      <c r="H651" s="20">
        <v>0.27</v>
      </c>
      <c r="I651" s="20">
        <v>0.4</v>
      </c>
      <c r="J651" s="20">
        <v>102</v>
      </c>
      <c r="K651" s="27" t="s">
        <v>998</v>
      </c>
      <c r="L651" s="20" t="s">
        <v>997</v>
      </c>
      <c r="M651" s="27">
        <v>645</v>
      </c>
      <c r="N651" s="38"/>
      <c r="O651" s="38">
        <v>102</v>
      </c>
      <c r="P651" s="38"/>
    </row>
    <row r="652" spans="1:16">
      <c r="A652" s="26" t="s">
        <v>676</v>
      </c>
      <c r="B652" s="20" t="s">
        <v>91</v>
      </c>
      <c r="C652" s="20" t="s">
        <v>123</v>
      </c>
      <c r="D652" s="20" t="s">
        <v>676</v>
      </c>
      <c r="E652" s="39">
        <f t="shared" si="10"/>
        <v>361.99638003619964</v>
      </c>
      <c r="F652" s="20">
        <v>362</v>
      </c>
      <c r="G652" s="20">
        <v>0.36</v>
      </c>
      <c r="H652" s="20">
        <v>0.34</v>
      </c>
      <c r="I652" s="20">
        <v>1</v>
      </c>
      <c r="J652" s="20">
        <v>105</v>
      </c>
      <c r="K652" s="27" t="s">
        <v>998</v>
      </c>
      <c r="L652" s="20" t="s">
        <v>997</v>
      </c>
      <c r="M652" s="27">
        <v>646</v>
      </c>
      <c r="N652" s="38"/>
      <c r="O652" s="38">
        <v>105</v>
      </c>
      <c r="P652" s="38"/>
    </row>
    <row r="653" spans="1:16">
      <c r="A653" s="26" t="s">
        <v>677</v>
      </c>
      <c r="B653" s="20" t="s">
        <v>91</v>
      </c>
      <c r="C653" s="20" t="s">
        <v>123</v>
      </c>
      <c r="D653" s="20" t="s">
        <v>677</v>
      </c>
      <c r="E653" s="39">
        <f t="shared" si="10"/>
        <v>592.99407005929936</v>
      </c>
      <c r="F653" s="20">
        <v>593</v>
      </c>
      <c r="G653" s="20">
        <v>0.59</v>
      </c>
      <c r="H653" s="20">
        <v>0.38</v>
      </c>
      <c r="I653" s="20">
        <v>10.6</v>
      </c>
      <c r="J653" s="20">
        <v>156</v>
      </c>
      <c r="K653" s="27" t="s">
        <v>998</v>
      </c>
      <c r="L653" s="20" t="s">
        <v>995</v>
      </c>
      <c r="M653" s="27">
        <v>647</v>
      </c>
      <c r="N653" s="38"/>
      <c r="O653" s="38"/>
      <c r="P653" s="38">
        <v>156</v>
      </c>
    </row>
    <row r="654" spans="1:16">
      <c r="A654" s="26" t="s">
        <v>678</v>
      </c>
      <c r="B654" s="20" t="s">
        <v>91</v>
      </c>
      <c r="C654" s="20" t="s">
        <v>123</v>
      </c>
      <c r="D654" s="20" t="s">
        <v>678</v>
      </c>
      <c r="E654" s="39">
        <f t="shared" si="10"/>
        <v>570.99429005709942</v>
      </c>
      <c r="F654" s="20">
        <v>571</v>
      </c>
      <c r="G654" s="20">
        <v>0.56999999999999995</v>
      </c>
      <c r="H654" s="20">
        <v>0.67</v>
      </c>
      <c r="I654" s="20">
        <v>-3.8</v>
      </c>
      <c r="J654" s="20">
        <v>85</v>
      </c>
      <c r="K654" s="27" t="s">
        <v>998</v>
      </c>
      <c r="L654" s="20" t="s">
        <v>997</v>
      </c>
      <c r="M654" s="27">
        <v>648</v>
      </c>
      <c r="N654" s="38"/>
      <c r="O654" s="38">
        <v>85</v>
      </c>
      <c r="P654" s="38"/>
    </row>
    <row r="655" spans="1:16">
      <c r="A655" s="26" t="s">
        <v>679</v>
      </c>
      <c r="B655" s="20" t="s">
        <v>91</v>
      </c>
      <c r="C655" s="20" t="s">
        <v>123</v>
      </c>
      <c r="D655" s="20" t="s">
        <v>679</v>
      </c>
      <c r="E655" s="39">
        <f t="shared" si="10"/>
        <v>88.999110008899905</v>
      </c>
      <c r="F655" s="20">
        <v>89</v>
      </c>
      <c r="G655" s="20">
        <v>0.09</v>
      </c>
      <c r="H655" s="20">
        <v>0.08</v>
      </c>
      <c r="I655" s="20">
        <v>0.7</v>
      </c>
      <c r="J655" s="20">
        <v>108</v>
      </c>
      <c r="K655" s="27" t="s">
        <v>998</v>
      </c>
      <c r="L655" s="20" t="s">
        <v>997</v>
      </c>
      <c r="M655" s="27">
        <v>649</v>
      </c>
      <c r="N655" s="38"/>
      <c r="O655" s="38">
        <v>108</v>
      </c>
      <c r="P655" s="38"/>
    </row>
    <row r="656" spans="1:16">
      <c r="A656" s="26" t="s">
        <v>680</v>
      </c>
      <c r="B656" s="20" t="s">
        <v>91</v>
      </c>
      <c r="C656" s="20" t="s">
        <v>123</v>
      </c>
      <c r="D656" s="20" t="s">
        <v>680</v>
      </c>
      <c r="E656" s="39">
        <f t="shared" si="10"/>
        <v>192.9980700192998</v>
      </c>
      <c r="F656" s="20">
        <v>193</v>
      </c>
      <c r="G656" s="20">
        <v>0.19</v>
      </c>
      <c r="H656" s="20">
        <v>0.18</v>
      </c>
      <c r="I656" s="20">
        <v>1.3</v>
      </c>
      <c r="J656" s="20">
        <v>110</v>
      </c>
      <c r="K656" s="27" t="s">
        <v>998</v>
      </c>
      <c r="L656" s="20" t="s">
        <v>997</v>
      </c>
      <c r="M656" s="27">
        <v>650</v>
      </c>
      <c r="N656" s="38"/>
      <c r="O656" s="38">
        <v>110</v>
      </c>
      <c r="P656" s="38"/>
    </row>
    <row r="657" spans="1:16">
      <c r="A657" s="26" t="s">
        <v>681</v>
      </c>
      <c r="B657" s="20" t="s">
        <v>91</v>
      </c>
      <c r="C657" s="20" t="s">
        <v>123</v>
      </c>
      <c r="D657" s="20" t="s">
        <v>681</v>
      </c>
      <c r="E657" s="39">
        <f t="shared" si="10"/>
        <v>284.99715002849973</v>
      </c>
      <c r="F657" s="20">
        <v>285</v>
      </c>
      <c r="G657" s="20">
        <v>0.28999999999999998</v>
      </c>
      <c r="H657" s="20">
        <v>0.23</v>
      </c>
      <c r="I657" s="20">
        <v>3.8</v>
      </c>
      <c r="J657" s="20">
        <v>126</v>
      </c>
      <c r="K657" s="27" t="s">
        <v>998</v>
      </c>
      <c r="L657" s="20" t="s">
        <v>995</v>
      </c>
      <c r="M657" s="27">
        <v>651</v>
      </c>
      <c r="N657" s="38"/>
      <c r="O657" s="38"/>
      <c r="P657" s="38">
        <v>126</v>
      </c>
    </row>
    <row r="658" spans="1:16">
      <c r="A658" s="26" t="s">
        <v>682</v>
      </c>
      <c r="B658" s="20" t="s">
        <v>91</v>
      </c>
      <c r="C658" s="20" t="s">
        <v>123</v>
      </c>
      <c r="D658" s="20" t="s">
        <v>682</v>
      </c>
      <c r="E658" s="39">
        <f t="shared" si="10"/>
        <v>17.999820001799982</v>
      </c>
      <c r="F658" s="20">
        <v>18</v>
      </c>
      <c r="G658" s="20">
        <v>0.02</v>
      </c>
      <c r="H658" s="20">
        <v>0.03</v>
      </c>
      <c r="I658" s="20">
        <v>-1.4</v>
      </c>
      <c r="J658" s="20">
        <v>71</v>
      </c>
      <c r="K658" s="27" t="s">
        <v>998</v>
      </c>
      <c r="L658" s="20" t="s">
        <v>995</v>
      </c>
      <c r="M658" s="27">
        <v>652</v>
      </c>
      <c r="N658" s="38">
        <v>71</v>
      </c>
      <c r="O658" s="38"/>
      <c r="P658" s="38"/>
    </row>
    <row r="659" spans="1:16">
      <c r="A659" s="26" t="s">
        <v>683</v>
      </c>
      <c r="B659" s="20" t="s">
        <v>91</v>
      </c>
      <c r="C659" s="20" t="s">
        <v>123</v>
      </c>
      <c r="D659" s="20" t="s">
        <v>683</v>
      </c>
      <c r="E659" s="39">
        <f t="shared" si="10"/>
        <v>70.99929000709993</v>
      </c>
      <c r="F659" s="20">
        <v>71</v>
      </c>
      <c r="G659" s="20">
        <v>7.0000000000000007E-2</v>
      </c>
      <c r="H659" s="20">
        <v>7.0000000000000007E-2</v>
      </c>
      <c r="I659" s="20">
        <v>-0.3</v>
      </c>
      <c r="J659" s="20">
        <v>97</v>
      </c>
      <c r="K659" s="27" t="s">
        <v>998</v>
      </c>
      <c r="L659" s="20" t="s">
        <v>997</v>
      </c>
      <c r="M659" s="27">
        <v>653</v>
      </c>
      <c r="N659" s="38"/>
      <c r="O659" s="38">
        <v>97</v>
      </c>
      <c r="P659" s="38"/>
    </row>
    <row r="660" spans="1:16">
      <c r="A660" s="26" t="s">
        <v>684</v>
      </c>
      <c r="B660" s="20" t="s">
        <v>91</v>
      </c>
      <c r="C660" s="20" t="s">
        <v>123</v>
      </c>
      <c r="D660" s="20" t="s">
        <v>684</v>
      </c>
      <c r="E660" s="39">
        <f t="shared" si="10"/>
        <v>104.9989500104999</v>
      </c>
      <c r="F660" s="20">
        <v>105</v>
      </c>
      <c r="G660" s="20">
        <v>0.11</v>
      </c>
      <c r="H660" s="20">
        <v>0.12</v>
      </c>
      <c r="I660" s="20">
        <v>-1</v>
      </c>
      <c r="J660" s="20">
        <v>90</v>
      </c>
      <c r="K660" s="27" t="s">
        <v>998</v>
      </c>
      <c r="L660" s="20" t="s">
        <v>997</v>
      </c>
      <c r="M660" s="27">
        <v>654</v>
      </c>
      <c r="N660" s="38"/>
      <c r="O660" s="38">
        <v>90</v>
      </c>
      <c r="P660" s="38"/>
    </row>
    <row r="661" spans="1:16">
      <c r="A661" s="26" t="s">
        <v>685</v>
      </c>
      <c r="B661" s="20" t="s">
        <v>91</v>
      </c>
      <c r="C661" s="20" t="s">
        <v>123</v>
      </c>
      <c r="D661" s="20" t="s">
        <v>685</v>
      </c>
      <c r="E661" s="39">
        <f t="shared" si="10"/>
        <v>402.9959700402996</v>
      </c>
      <c r="F661" s="20">
        <v>403</v>
      </c>
      <c r="G661" s="20">
        <v>0.4</v>
      </c>
      <c r="H661" s="20">
        <v>0.34</v>
      </c>
      <c r="I661" s="20">
        <v>3.2</v>
      </c>
      <c r="J661" s="20">
        <v>118</v>
      </c>
      <c r="K661" s="27" t="s">
        <v>998</v>
      </c>
      <c r="L661" s="20" t="s">
        <v>997</v>
      </c>
      <c r="M661" s="27">
        <v>655</v>
      </c>
      <c r="N661" s="38"/>
      <c r="O661" s="38">
        <v>118</v>
      </c>
      <c r="P661" s="38"/>
    </row>
    <row r="662" spans="1:16">
      <c r="A662" s="26" t="s">
        <v>686</v>
      </c>
      <c r="B662" s="20" t="s">
        <v>91</v>
      </c>
      <c r="C662" s="20" t="s">
        <v>123</v>
      </c>
      <c r="D662" s="20" t="s">
        <v>686</v>
      </c>
      <c r="E662" s="39">
        <f t="shared" si="10"/>
        <v>485.99514004859952</v>
      </c>
      <c r="F662" s="20">
        <v>486</v>
      </c>
      <c r="G662" s="20">
        <v>0.49</v>
      </c>
      <c r="H662" s="20">
        <v>0.46</v>
      </c>
      <c r="I662" s="20">
        <v>1.1000000000000001</v>
      </c>
      <c r="J662" s="20">
        <v>105</v>
      </c>
      <c r="K662" s="27" t="s">
        <v>998</v>
      </c>
      <c r="L662" s="20" t="s">
        <v>997</v>
      </c>
      <c r="M662" s="27">
        <v>656</v>
      </c>
      <c r="N662" s="38"/>
      <c r="O662" s="38">
        <v>105</v>
      </c>
      <c r="P662" s="38"/>
    </row>
    <row r="663" spans="1:16">
      <c r="A663" s="26" t="s">
        <v>687</v>
      </c>
      <c r="B663" s="20" t="s">
        <v>91</v>
      </c>
      <c r="C663" s="20" t="s">
        <v>123</v>
      </c>
      <c r="D663" s="20" t="s">
        <v>687</v>
      </c>
      <c r="E663" s="39">
        <f t="shared" si="10"/>
        <v>519.9948000519995</v>
      </c>
      <c r="F663" s="20">
        <v>520</v>
      </c>
      <c r="G663" s="20">
        <v>0.52</v>
      </c>
      <c r="H663" s="20">
        <v>0.44</v>
      </c>
      <c r="I663" s="20">
        <v>4</v>
      </c>
      <c r="J663" s="20">
        <v>120</v>
      </c>
      <c r="K663" s="27" t="s">
        <v>998</v>
      </c>
      <c r="L663" s="20" t="s">
        <v>997</v>
      </c>
      <c r="M663" s="27">
        <v>657</v>
      </c>
      <c r="N663" s="38"/>
      <c r="O663" s="38">
        <v>120</v>
      </c>
      <c r="P663" s="38"/>
    </row>
    <row r="664" spans="1:16">
      <c r="A664" s="26" t="s">
        <v>688</v>
      </c>
      <c r="B664" s="20" t="s">
        <v>91</v>
      </c>
      <c r="C664" s="20" t="s">
        <v>123</v>
      </c>
      <c r="D664" s="20" t="s">
        <v>688</v>
      </c>
      <c r="E664" s="39">
        <f t="shared" si="10"/>
        <v>96.999030009699908</v>
      </c>
      <c r="F664" s="20">
        <v>97</v>
      </c>
      <c r="G664" s="20">
        <v>0.1</v>
      </c>
      <c r="H664" s="20">
        <v>0.06</v>
      </c>
      <c r="I664" s="20">
        <v>4.0999999999999996</v>
      </c>
      <c r="J664" s="20">
        <v>153</v>
      </c>
      <c r="K664" s="27" t="s">
        <v>998</v>
      </c>
      <c r="L664" s="20" t="s">
        <v>995</v>
      </c>
      <c r="M664" s="27">
        <v>658</v>
      </c>
      <c r="N664" s="38"/>
      <c r="O664" s="38"/>
      <c r="P664" s="38">
        <v>153</v>
      </c>
    </row>
    <row r="665" spans="1:16">
      <c r="A665" s="26" t="s">
        <v>689</v>
      </c>
      <c r="B665" s="20" t="s">
        <v>91</v>
      </c>
      <c r="C665" s="20" t="s">
        <v>123</v>
      </c>
      <c r="D665" s="20" t="s">
        <v>689</v>
      </c>
      <c r="E665" s="39">
        <f t="shared" si="10"/>
        <v>80.999190008099916</v>
      </c>
      <c r="F665" s="20">
        <v>81</v>
      </c>
      <c r="G665" s="20">
        <v>0.08</v>
      </c>
      <c r="H665" s="20">
        <v>0.1</v>
      </c>
      <c r="I665" s="20">
        <v>-1.9</v>
      </c>
      <c r="J665" s="20">
        <v>80</v>
      </c>
      <c r="K665" s="27" t="s">
        <v>998</v>
      </c>
      <c r="L665" s="20" t="s">
        <v>995</v>
      </c>
      <c r="M665" s="27">
        <v>659</v>
      </c>
      <c r="N665" s="38">
        <v>80</v>
      </c>
      <c r="O665" s="38"/>
      <c r="P665" s="38"/>
    </row>
    <row r="666" spans="1:16">
      <c r="A666" s="26" t="s">
        <v>690</v>
      </c>
      <c r="B666" s="20" t="s">
        <v>91</v>
      </c>
      <c r="C666" s="20" t="s">
        <v>123</v>
      </c>
      <c r="D666" s="20" t="s">
        <v>690</v>
      </c>
      <c r="E666" s="39">
        <f t="shared" si="10"/>
        <v>1261.9873801261988</v>
      </c>
      <c r="F666" s="37">
        <v>1262</v>
      </c>
      <c r="G666" s="20">
        <v>1.26</v>
      </c>
      <c r="H666" s="20">
        <v>1.08</v>
      </c>
      <c r="I666" s="20">
        <v>5.3</v>
      </c>
      <c r="J666" s="20">
        <v>116</v>
      </c>
      <c r="K666" s="27" t="s">
        <v>994</v>
      </c>
      <c r="L666" s="20" t="s">
        <v>997</v>
      </c>
      <c r="M666" s="27">
        <v>660</v>
      </c>
      <c r="N666" s="38"/>
      <c r="O666" s="38">
        <v>116</v>
      </c>
      <c r="P666" s="38"/>
    </row>
    <row r="667" spans="1:16">
      <c r="A667" s="26" t="s">
        <v>691</v>
      </c>
      <c r="B667" s="20" t="s">
        <v>91</v>
      </c>
      <c r="C667" s="20" t="s">
        <v>123</v>
      </c>
      <c r="D667" s="20" t="s">
        <v>691</v>
      </c>
      <c r="E667" s="39">
        <f t="shared" si="10"/>
        <v>691.99308006919932</v>
      </c>
      <c r="F667" s="20">
        <v>692</v>
      </c>
      <c r="G667" s="20">
        <v>0.69</v>
      </c>
      <c r="H667" s="20">
        <v>0.64</v>
      </c>
      <c r="I667" s="20">
        <v>1.9</v>
      </c>
      <c r="J667" s="20">
        <v>108</v>
      </c>
      <c r="K667" s="27" t="s">
        <v>998</v>
      </c>
      <c r="L667" s="20" t="s">
        <v>997</v>
      </c>
      <c r="M667" s="27">
        <v>661</v>
      </c>
      <c r="N667" s="38"/>
      <c r="O667" s="38">
        <v>108</v>
      </c>
      <c r="P667" s="38"/>
    </row>
    <row r="668" spans="1:16">
      <c r="A668" s="26" t="s">
        <v>692</v>
      </c>
      <c r="B668" s="20" t="s">
        <v>91</v>
      </c>
      <c r="C668" s="20" t="s">
        <v>123</v>
      </c>
      <c r="D668" s="20" t="s">
        <v>692</v>
      </c>
      <c r="E668" s="39">
        <f t="shared" si="10"/>
        <v>928.99071009289912</v>
      </c>
      <c r="F668" s="20">
        <v>929</v>
      </c>
      <c r="G668" s="20">
        <v>0.93</v>
      </c>
      <c r="H668" s="20">
        <v>0.67</v>
      </c>
      <c r="I668" s="20">
        <v>9.5</v>
      </c>
      <c r="J668" s="20">
        <v>138</v>
      </c>
      <c r="K668" s="27" t="s">
        <v>998</v>
      </c>
      <c r="L668" s="20" t="s">
        <v>995</v>
      </c>
      <c r="M668" s="27">
        <v>662</v>
      </c>
      <c r="N668" s="38"/>
      <c r="O668" s="38"/>
      <c r="P668" s="38">
        <v>138</v>
      </c>
    </row>
    <row r="669" spans="1:16">
      <c r="A669" s="26" t="s">
        <v>693</v>
      </c>
      <c r="B669" s="20" t="s">
        <v>91</v>
      </c>
      <c r="C669" s="20" t="s">
        <v>123</v>
      </c>
      <c r="D669" s="20" t="s">
        <v>693</v>
      </c>
      <c r="E669" s="39">
        <f t="shared" si="10"/>
        <v>389.9961000389996</v>
      </c>
      <c r="F669" s="20">
        <v>390</v>
      </c>
      <c r="G669" s="20">
        <v>0.39</v>
      </c>
      <c r="H669" s="20">
        <v>0.36</v>
      </c>
      <c r="I669" s="20">
        <v>1.3</v>
      </c>
      <c r="J669" s="20">
        <v>107</v>
      </c>
      <c r="K669" s="27" t="s">
        <v>998</v>
      </c>
      <c r="L669" s="20" t="s">
        <v>997</v>
      </c>
      <c r="M669" s="27">
        <v>663</v>
      </c>
      <c r="N669" s="38"/>
      <c r="O669" s="38">
        <v>107</v>
      </c>
      <c r="P669" s="38"/>
    </row>
    <row r="670" spans="1:16">
      <c r="A670" s="26" t="s">
        <v>694</v>
      </c>
      <c r="B670" s="20" t="s">
        <v>91</v>
      </c>
      <c r="C670" s="20" t="s">
        <v>123</v>
      </c>
      <c r="D670" s="20" t="s">
        <v>694</v>
      </c>
      <c r="E670" s="39">
        <f t="shared" si="10"/>
        <v>70.99929000709993</v>
      </c>
      <c r="F670" s="20">
        <v>71</v>
      </c>
      <c r="G670" s="20">
        <v>7.0000000000000007E-2</v>
      </c>
      <c r="H670" s="20">
        <v>0.08</v>
      </c>
      <c r="I670" s="20">
        <v>-1</v>
      </c>
      <c r="J670" s="20">
        <v>88</v>
      </c>
      <c r="K670" s="27" t="s">
        <v>998</v>
      </c>
      <c r="L670" s="20" t="s">
        <v>997</v>
      </c>
      <c r="M670" s="27">
        <v>664</v>
      </c>
      <c r="N670" s="38"/>
      <c r="O670" s="38">
        <v>88</v>
      </c>
      <c r="P670" s="38"/>
    </row>
    <row r="671" spans="1:16">
      <c r="A671" s="26" t="s">
        <v>695</v>
      </c>
      <c r="B671" s="20" t="s">
        <v>91</v>
      </c>
      <c r="C671" s="20" t="s">
        <v>123</v>
      </c>
      <c r="D671" s="20" t="s">
        <v>695</v>
      </c>
      <c r="E671" s="39">
        <f t="shared" si="10"/>
        <v>788.99211007889926</v>
      </c>
      <c r="F671" s="20">
        <v>789</v>
      </c>
      <c r="G671" s="20">
        <v>0.79</v>
      </c>
      <c r="H671" s="20">
        <v>0.64</v>
      </c>
      <c r="I671" s="20">
        <v>5.9</v>
      </c>
      <c r="J671" s="20">
        <v>124</v>
      </c>
      <c r="K671" s="27" t="s">
        <v>998</v>
      </c>
      <c r="L671" s="20" t="s">
        <v>995</v>
      </c>
      <c r="M671" s="27">
        <v>665</v>
      </c>
      <c r="N671" s="38"/>
      <c r="O671" s="38"/>
      <c r="P671" s="38">
        <v>124</v>
      </c>
    </row>
    <row r="672" spans="1:16">
      <c r="A672" s="26" t="s">
        <v>696</v>
      </c>
      <c r="B672" s="20" t="s">
        <v>91</v>
      </c>
      <c r="C672" s="20" t="s">
        <v>123</v>
      </c>
      <c r="D672" s="20" t="s">
        <v>696</v>
      </c>
      <c r="E672" s="39">
        <f t="shared" si="10"/>
        <v>723.99276007239928</v>
      </c>
      <c r="F672" s="20">
        <v>724</v>
      </c>
      <c r="G672" s="20">
        <v>0.72</v>
      </c>
      <c r="H672" s="20">
        <v>0.74</v>
      </c>
      <c r="I672" s="20">
        <v>-0.5</v>
      </c>
      <c r="J672" s="20">
        <v>98</v>
      </c>
      <c r="K672" s="27" t="s">
        <v>998</v>
      </c>
      <c r="L672" s="20" t="s">
        <v>997</v>
      </c>
      <c r="M672" s="27">
        <v>666</v>
      </c>
      <c r="N672" s="38"/>
      <c r="O672" s="38">
        <v>98</v>
      </c>
      <c r="P672" s="38"/>
    </row>
    <row r="673" spans="1:16">
      <c r="A673" s="26" t="s">
        <v>697</v>
      </c>
      <c r="B673" s="20" t="s">
        <v>91</v>
      </c>
      <c r="C673" s="20" t="s">
        <v>123</v>
      </c>
      <c r="D673" s="20" t="s">
        <v>697</v>
      </c>
      <c r="E673" s="39">
        <f t="shared" si="10"/>
        <v>77.99922000779992</v>
      </c>
      <c r="F673" s="20">
        <v>78</v>
      </c>
      <c r="G673" s="20">
        <v>0.08</v>
      </c>
      <c r="H673" s="20">
        <v>0.08</v>
      </c>
      <c r="I673" s="20">
        <v>0.3</v>
      </c>
      <c r="J673" s="20">
        <v>104</v>
      </c>
      <c r="K673" s="27" t="s">
        <v>998</v>
      </c>
      <c r="L673" s="20" t="s">
        <v>997</v>
      </c>
      <c r="M673" s="27">
        <v>667</v>
      </c>
      <c r="N673" s="38"/>
      <c r="O673" s="38">
        <v>104</v>
      </c>
      <c r="P673" s="38"/>
    </row>
    <row r="674" spans="1:16">
      <c r="A674" s="26" t="s">
        <v>698</v>
      </c>
      <c r="B674" s="20" t="s">
        <v>91</v>
      </c>
      <c r="C674" s="20" t="s">
        <v>123</v>
      </c>
      <c r="D674" s="20" t="s">
        <v>698</v>
      </c>
      <c r="E674" s="39">
        <f t="shared" si="10"/>
        <v>228.99771002289978</v>
      </c>
      <c r="F674" s="20">
        <v>229</v>
      </c>
      <c r="G674" s="20">
        <v>0.23</v>
      </c>
      <c r="H674" s="20">
        <v>0.25</v>
      </c>
      <c r="I674" s="20">
        <v>-1.2</v>
      </c>
      <c r="J674" s="20">
        <v>92</v>
      </c>
      <c r="K674" s="27" t="s">
        <v>998</v>
      </c>
      <c r="L674" s="20" t="s">
        <v>997</v>
      </c>
      <c r="M674" s="27">
        <v>668</v>
      </c>
      <c r="N674" s="38"/>
      <c r="O674" s="38">
        <v>92</v>
      </c>
      <c r="P674" s="38"/>
    </row>
    <row r="675" spans="1:16">
      <c r="A675" s="26" t="s">
        <v>699</v>
      </c>
      <c r="B675" s="20" t="s">
        <v>91</v>
      </c>
      <c r="C675" s="20" t="s">
        <v>123</v>
      </c>
      <c r="D675" s="20" t="s">
        <v>699</v>
      </c>
      <c r="E675" s="39">
        <f t="shared" si="10"/>
        <v>368.99631003689962</v>
      </c>
      <c r="F675" s="20">
        <v>369</v>
      </c>
      <c r="G675" s="20">
        <v>0.37</v>
      </c>
      <c r="H675" s="20">
        <v>0.41</v>
      </c>
      <c r="I675" s="20">
        <v>-2.2000000000000002</v>
      </c>
      <c r="J675" s="20">
        <v>89</v>
      </c>
      <c r="K675" s="27" t="s">
        <v>998</v>
      </c>
      <c r="L675" s="20" t="s">
        <v>997</v>
      </c>
      <c r="M675" s="27">
        <v>669</v>
      </c>
      <c r="N675" s="38"/>
      <c r="O675" s="38">
        <v>89</v>
      </c>
      <c r="P675" s="38"/>
    </row>
    <row r="676" spans="1:16">
      <c r="A676" s="26" t="s">
        <v>700</v>
      </c>
      <c r="B676" s="20" t="s">
        <v>91</v>
      </c>
      <c r="C676" s="20" t="s">
        <v>123</v>
      </c>
      <c r="D676" s="20" t="s">
        <v>700</v>
      </c>
      <c r="E676" s="39">
        <f t="shared" si="10"/>
        <v>337.99662003379967</v>
      </c>
      <c r="F676" s="20">
        <v>338</v>
      </c>
      <c r="G676" s="20">
        <v>0.34</v>
      </c>
      <c r="H676" s="20">
        <v>0.35</v>
      </c>
      <c r="I676" s="20">
        <v>-0.7</v>
      </c>
      <c r="J676" s="20">
        <v>96</v>
      </c>
      <c r="K676" s="27" t="s">
        <v>998</v>
      </c>
      <c r="L676" s="20" t="s">
        <v>997</v>
      </c>
      <c r="M676" s="27">
        <v>670</v>
      </c>
      <c r="N676" s="38"/>
      <c r="O676" s="38">
        <v>96</v>
      </c>
      <c r="P676" s="38"/>
    </row>
    <row r="677" spans="1:16">
      <c r="A677" s="26" t="s">
        <v>701</v>
      </c>
      <c r="B677" s="20" t="s">
        <v>91</v>
      </c>
      <c r="C677" s="20" t="s">
        <v>123</v>
      </c>
      <c r="D677" s="20" t="s">
        <v>701</v>
      </c>
      <c r="E677" s="39">
        <f t="shared" si="10"/>
        <v>252.99747002529975</v>
      </c>
      <c r="F677" s="20">
        <v>253</v>
      </c>
      <c r="G677" s="20">
        <v>0.25</v>
      </c>
      <c r="H677" s="20">
        <v>0.23</v>
      </c>
      <c r="I677" s="20">
        <v>1.6</v>
      </c>
      <c r="J677" s="20">
        <v>111</v>
      </c>
      <c r="K677" s="27" t="s">
        <v>998</v>
      </c>
      <c r="L677" s="20" t="s">
        <v>997</v>
      </c>
      <c r="M677" s="27">
        <v>671</v>
      </c>
      <c r="N677" s="38"/>
      <c r="O677" s="38">
        <v>111</v>
      </c>
      <c r="P677" s="38"/>
    </row>
    <row r="678" spans="1:16">
      <c r="A678" s="26" t="s">
        <v>702</v>
      </c>
      <c r="B678" s="20" t="s">
        <v>91</v>
      </c>
      <c r="C678" s="20" t="s">
        <v>123</v>
      </c>
      <c r="D678" s="20" t="s">
        <v>702</v>
      </c>
      <c r="E678" s="39">
        <f t="shared" si="10"/>
        <v>302.99697003029968</v>
      </c>
      <c r="F678" s="20">
        <v>303</v>
      </c>
      <c r="G678" s="20">
        <v>0.3</v>
      </c>
      <c r="H678" s="20">
        <v>0.3</v>
      </c>
      <c r="I678" s="20">
        <v>0.3</v>
      </c>
      <c r="J678" s="20">
        <v>102</v>
      </c>
      <c r="K678" s="27" t="s">
        <v>998</v>
      </c>
      <c r="L678" s="20" t="s">
        <v>997</v>
      </c>
      <c r="M678" s="27">
        <v>672</v>
      </c>
      <c r="N678" s="38"/>
      <c r="O678" s="38">
        <v>102</v>
      </c>
      <c r="P678" s="38"/>
    </row>
    <row r="679" spans="1:16">
      <c r="A679" s="26" t="s">
        <v>703</v>
      </c>
      <c r="B679" s="20" t="s">
        <v>91</v>
      </c>
      <c r="C679" s="20" t="s">
        <v>123</v>
      </c>
      <c r="D679" s="20" t="s">
        <v>703</v>
      </c>
      <c r="E679" s="39">
        <f t="shared" si="10"/>
        <v>118.99881001189988</v>
      </c>
      <c r="F679" s="20">
        <v>119</v>
      </c>
      <c r="G679" s="20">
        <v>0.12</v>
      </c>
      <c r="H679" s="20">
        <v>0.15</v>
      </c>
      <c r="I679" s="20">
        <v>-2.2000000000000002</v>
      </c>
      <c r="J679" s="20">
        <v>81</v>
      </c>
      <c r="K679" s="27" t="s">
        <v>998</v>
      </c>
      <c r="L679" s="20" t="s">
        <v>995</v>
      </c>
      <c r="M679" s="27">
        <v>673</v>
      </c>
      <c r="N679" s="38">
        <v>81</v>
      </c>
      <c r="O679" s="38"/>
      <c r="P679" s="38"/>
    </row>
    <row r="680" spans="1:16">
      <c r="A680" s="26" t="s">
        <v>704</v>
      </c>
      <c r="B680" s="20" t="s">
        <v>91</v>
      </c>
      <c r="C680" s="20" t="s">
        <v>123</v>
      </c>
      <c r="D680" s="20" t="s">
        <v>704</v>
      </c>
      <c r="E680" s="39">
        <f t="shared" si="10"/>
        <v>448.99551004489956</v>
      </c>
      <c r="F680" s="20">
        <v>449</v>
      </c>
      <c r="G680" s="20">
        <v>0.45</v>
      </c>
      <c r="H680" s="20">
        <v>0.47</v>
      </c>
      <c r="I680" s="20">
        <v>-0.9</v>
      </c>
      <c r="J680" s="20">
        <v>96</v>
      </c>
      <c r="K680" s="27" t="s">
        <v>998</v>
      </c>
      <c r="L680" s="20" t="s">
        <v>997</v>
      </c>
      <c r="M680" s="27">
        <v>674</v>
      </c>
      <c r="N680" s="38"/>
      <c r="O680" s="38">
        <v>96</v>
      </c>
      <c r="P680" s="38"/>
    </row>
    <row r="681" spans="1:16">
      <c r="A681" s="26" t="s">
        <v>705</v>
      </c>
      <c r="B681" s="20" t="s">
        <v>91</v>
      </c>
      <c r="C681" s="20" t="s">
        <v>123</v>
      </c>
      <c r="D681" s="20" t="s">
        <v>705</v>
      </c>
      <c r="E681" s="39">
        <f t="shared" si="10"/>
        <v>109.99890001099989</v>
      </c>
      <c r="F681" s="20">
        <v>110</v>
      </c>
      <c r="G681" s="20">
        <v>0.11</v>
      </c>
      <c r="H681" s="20">
        <v>0.11</v>
      </c>
      <c r="I681" s="20">
        <v>0</v>
      </c>
      <c r="J681" s="20">
        <v>100</v>
      </c>
      <c r="K681" s="27" t="s">
        <v>998</v>
      </c>
      <c r="L681" s="20" t="s">
        <v>997</v>
      </c>
      <c r="M681" s="27">
        <v>675</v>
      </c>
      <c r="N681" s="38"/>
      <c r="O681" s="38">
        <v>100</v>
      </c>
      <c r="P681" s="38"/>
    </row>
    <row r="682" spans="1:16">
      <c r="A682" s="26" t="s">
        <v>706</v>
      </c>
      <c r="B682" s="20" t="s">
        <v>91</v>
      </c>
      <c r="C682" s="20" t="s">
        <v>123</v>
      </c>
      <c r="D682" s="20" t="s">
        <v>706</v>
      </c>
      <c r="E682" s="39">
        <f t="shared" si="10"/>
        <v>61.999380006199935</v>
      </c>
      <c r="F682" s="20">
        <v>62</v>
      </c>
      <c r="G682" s="20">
        <v>0.06</v>
      </c>
      <c r="H682" s="20">
        <v>0.04</v>
      </c>
      <c r="I682" s="20">
        <v>2.6</v>
      </c>
      <c r="J682" s="20">
        <v>141</v>
      </c>
      <c r="K682" s="27" t="s">
        <v>998</v>
      </c>
      <c r="L682" s="20" t="s">
        <v>995</v>
      </c>
      <c r="M682" s="27">
        <v>676</v>
      </c>
      <c r="N682" s="38"/>
      <c r="O682" s="38"/>
      <c r="P682" s="38">
        <v>141</v>
      </c>
    </row>
    <row r="683" spans="1:16">
      <c r="A683" s="26" t="s">
        <v>707</v>
      </c>
      <c r="B683" s="20" t="s">
        <v>91</v>
      </c>
      <c r="C683" s="20" t="s">
        <v>123</v>
      </c>
      <c r="D683" s="20" t="s">
        <v>707</v>
      </c>
      <c r="E683" s="39">
        <f t="shared" si="10"/>
        <v>17.999820001799982</v>
      </c>
      <c r="F683" s="20">
        <v>18</v>
      </c>
      <c r="G683" s="20">
        <v>0.02</v>
      </c>
      <c r="H683" s="20">
        <v>0.02</v>
      </c>
      <c r="I683" s="20">
        <v>0.5</v>
      </c>
      <c r="J683" s="20">
        <v>114</v>
      </c>
      <c r="K683" s="27" t="s">
        <v>998</v>
      </c>
      <c r="L683" s="20" t="s">
        <v>997</v>
      </c>
      <c r="M683" s="27">
        <v>677</v>
      </c>
      <c r="N683" s="38"/>
      <c r="O683" s="38">
        <v>114</v>
      </c>
      <c r="P683" s="38"/>
    </row>
    <row r="684" spans="1:16">
      <c r="A684" s="26" t="s">
        <v>708</v>
      </c>
      <c r="B684" s="20" t="s">
        <v>91</v>
      </c>
      <c r="C684" s="20" t="s">
        <v>123</v>
      </c>
      <c r="D684" s="20" t="s">
        <v>708</v>
      </c>
      <c r="E684" s="39">
        <f t="shared" si="10"/>
        <v>60.999390006099937</v>
      </c>
      <c r="F684" s="20">
        <v>61</v>
      </c>
      <c r="G684" s="20">
        <v>0.06</v>
      </c>
      <c r="H684" s="20">
        <v>0.06</v>
      </c>
      <c r="I684" s="20">
        <v>-0.4</v>
      </c>
      <c r="J684" s="20">
        <v>95</v>
      </c>
      <c r="K684" s="27" t="s">
        <v>998</v>
      </c>
      <c r="L684" s="20" t="s">
        <v>997</v>
      </c>
      <c r="M684" s="27">
        <v>678</v>
      </c>
      <c r="N684" s="38"/>
      <c r="O684" s="38">
        <v>95</v>
      </c>
      <c r="P684" s="38"/>
    </row>
    <row r="685" spans="1:16">
      <c r="A685" s="26" t="s">
        <v>709</v>
      </c>
      <c r="B685" s="20" t="s">
        <v>91</v>
      </c>
      <c r="C685" s="20" t="s">
        <v>123</v>
      </c>
      <c r="D685" s="20" t="s">
        <v>709</v>
      </c>
      <c r="E685" s="39">
        <f t="shared" si="10"/>
        <v>364.99635003649962</v>
      </c>
      <c r="F685" s="20">
        <v>365</v>
      </c>
      <c r="G685" s="20">
        <v>0.37</v>
      </c>
      <c r="H685" s="20">
        <v>0.28000000000000003</v>
      </c>
      <c r="I685" s="20">
        <v>5.0999999999999996</v>
      </c>
      <c r="J685" s="20">
        <v>132</v>
      </c>
      <c r="K685" s="27" t="s">
        <v>998</v>
      </c>
      <c r="L685" s="20" t="s">
        <v>995</v>
      </c>
      <c r="M685" s="27">
        <v>679</v>
      </c>
      <c r="N685" s="38"/>
      <c r="O685" s="38"/>
      <c r="P685" s="38">
        <v>132</v>
      </c>
    </row>
    <row r="686" spans="1:16">
      <c r="A686" s="26" t="s">
        <v>710</v>
      </c>
      <c r="B686" s="20" t="s">
        <v>91</v>
      </c>
      <c r="C686" s="20" t="s">
        <v>123</v>
      </c>
      <c r="D686" s="20" t="s">
        <v>710</v>
      </c>
      <c r="E686" s="39">
        <f t="shared" si="10"/>
        <v>89.999100008999903</v>
      </c>
      <c r="F686" s="20">
        <v>90</v>
      </c>
      <c r="G686" s="20">
        <v>0.09</v>
      </c>
      <c r="H686" s="20">
        <v>0.11</v>
      </c>
      <c r="I686" s="20">
        <v>-2.2000000000000002</v>
      </c>
      <c r="J686" s="20">
        <v>79</v>
      </c>
      <c r="K686" s="27" t="s">
        <v>998</v>
      </c>
      <c r="L686" s="20" t="s">
        <v>995</v>
      </c>
      <c r="M686" s="27">
        <v>680</v>
      </c>
      <c r="N686" s="38">
        <v>79</v>
      </c>
      <c r="O686" s="38"/>
      <c r="P686" s="38"/>
    </row>
    <row r="687" spans="1:16">
      <c r="A687" s="26" t="s">
        <v>711</v>
      </c>
      <c r="B687" s="20" t="s">
        <v>91</v>
      </c>
      <c r="C687" s="20" t="s">
        <v>123</v>
      </c>
      <c r="D687" s="20" t="s">
        <v>711</v>
      </c>
      <c r="E687" s="39">
        <f t="shared" si="10"/>
        <v>43.999560004399953</v>
      </c>
      <c r="F687" s="20">
        <v>44</v>
      </c>
      <c r="G687" s="20">
        <v>0.04</v>
      </c>
      <c r="H687" s="20">
        <v>0.03</v>
      </c>
      <c r="I687" s="20">
        <v>2.6</v>
      </c>
      <c r="J687" s="20">
        <v>150</v>
      </c>
      <c r="K687" s="27" t="s">
        <v>998</v>
      </c>
      <c r="L687" s="20" t="s">
        <v>995</v>
      </c>
      <c r="M687" s="27">
        <v>681</v>
      </c>
      <c r="N687" s="38"/>
      <c r="O687" s="38"/>
      <c r="P687" s="38">
        <v>150</v>
      </c>
    </row>
    <row r="688" spans="1:16">
      <c r="A688" s="26" t="s">
        <v>712</v>
      </c>
      <c r="B688" s="20" t="s">
        <v>91</v>
      </c>
      <c r="C688" s="20" t="s">
        <v>123</v>
      </c>
      <c r="D688" s="20" t="s">
        <v>712</v>
      </c>
      <c r="E688" s="39">
        <f t="shared" si="10"/>
        <v>64.999350006499938</v>
      </c>
      <c r="F688" s="20">
        <v>65</v>
      </c>
      <c r="G688" s="20">
        <v>7.0000000000000007E-2</v>
      </c>
      <c r="H688" s="20">
        <v>0.05</v>
      </c>
      <c r="I688" s="20">
        <v>1.7</v>
      </c>
      <c r="J688" s="20">
        <v>125</v>
      </c>
      <c r="K688" s="27" t="s">
        <v>998</v>
      </c>
      <c r="L688" s="20" t="s">
        <v>995</v>
      </c>
      <c r="M688" s="27">
        <v>682</v>
      </c>
      <c r="N688" s="38"/>
      <c r="O688" s="38"/>
      <c r="P688" s="38">
        <v>125</v>
      </c>
    </row>
    <row r="689" spans="1:16">
      <c r="A689" s="26" t="s">
        <v>713</v>
      </c>
      <c r="B689" s="20" t="s">
        <v>91</v>
      </c>
      <c r="C689" s="20" t="s">
        <v>123</v>
      </c>
      <c r="D689" s="20" t="s">
        <v>713</v>
      </c>
      <c r="E689" s="39">
        <f t="shared" si="10"/>
        <v>82.999170008299913</v>
      </c>
      <c r="F689" s="20">
        <v>83</v>
      </c>
      <c r="G689" s="20">
        <v>0.08</v>
      </c>
      <c r="H689" s="20">
        <v>0.09</v>
      </c>
      <c r="I689" s="20">
        <v>-0.8</v>
      </c>
      <c r="J689" s="20">
        <v>92</v>
      </c>
      <c r="K689" s="27" t="s">
        <v>998</v>
      </c>
      <c r="L689" s="20" t="s">
        <v>997</v>
      </c>
      <c r="M689" s="27">
        <v>683</v>
      </c>
      <c r="N689" s="38"/>
      <c r="O689" s="38">
        <v>92</v>
      </c>
      <c r="P689" s="38"/>
    </row>
    <row r="690" spans="1:16">
      <c r="A690" s="26" t="s">
        <v>714</v>
      </c>
      <c r="B690" s="20" t="s">
        <v>91</v>
      </c>
      <c r="C690" s="20" t="s">
        <v>123</v>
      </c>
      <c r="D690" s="20" t="s">
        <v>714</v>
      </c>
      <c r="E690" s="39">
        <f t="shared" si="10"/>
        <v>191.99808001919982</v>
      </c>
      <c r="F690" s="20">
        <v>192</v>
      </c>
      <c r="G690" s="20">
        <v>0.19</v>
      </c>
      <c r="H690" s="20">
        <v>0.17</v>
      </c>
      <c r="I690" s="20">
        <v>1.4</v>
      </c>
      <c r="J690" s="20">
        <v>111</v>
      </c>
      <c r="K690" s="27" t="s">
        <v>998</v>
      </c>
      <c r="L690" s="20" t="s">
        <v>997</v>
      </c>
      <c r="M690" s="27">
        <v>684</v>
      </c>
      <c r="N690" s="38"/>
      <c r="O690" s="38">
        <v>111</v>
      </c>
      <c r="P690" s="38"/>
    </row>
    <row r="691" spans="1:16">
      <c r="A691" s="26" t="s">
        <v>715</v>
      </c>
      <c r="B691" s="20" t="s">
        <v>91</v>
      </c>
      <c r="C691" s="20" t="s">
        <v>123</v>
      </c>
      <c r="D691" s="20" t="s">
        <v>715</v>
      </c>
      <c r="E691" s="39">
        <f t="shared" si="10"/>
        <v>2733.9726602733972</v>
      </c>
      <c r="F691" s="37">
        <v>2734</v>
      </c>
      <c r="G691" s="20">
        <v>2.73</v>
      </c>
      <c r="H691" s="20">
        <v>2.84</v>
      </c>
      <c r="I691" s="20">
        <v>-2</v>
      </c>
      <c r="J691" s="20">
        <v>96</v>
      </c>
      <c r="K691" s="27" t="s">
        <v>994</v>
      </c>
      <c r="L691" s="20" t="s">
        <v>997</v>
      </c>
      <c r="M691" s="27">
        <v>685</v>
      </c>
      <c r="N691" s="38"/>
      <c r="O691" s="38">
        <v>96</v>
      </c>
      <c r="P691" s="38"/>
    </row>
    <row r="692" spans="1:16">
      <c r="A692" s="26" t="s">
        <v>716</v>
      </c>
      <c r="B692" s="20" t="s">
        <v>91</v>
      </c>
      <c r="C692" s="20" t="s">
        <v>123</v>
      </c>
      <c r="D692" s="20" t="s">
        <v>716</v>
      </c>
      <c r="E692" s="39">
        <f t="shared" si="10"/>
        <v>144.99855001449984</v>
      </c>
      <c r="F692" s="20">
        <v>145</v>
      </c>
      <c r="G692" s="20">
        <v>0.15</v>
      </c>
      <c r="H692" s="20">
        <v>0.12</v>
      </c>
      <c r="I692" s="20">
        <v>2.2000000000000002</v>
      </c>
      <c r="J692" s="20">
        <v>120</v>
      </c>
      <c r="K692" s="27" t="s">
        <v>998</v>
      </c>
      <c r="L692" s="20" t="s">
        <v>997</v>
      </c>
      <c r="M692" s="27">
        <v>686</v>
      </c>
      <c r="N692" s="38"/>
      <c r="O692" s="38">
        <v>120</v>
      </c>
      <c r="P692" s="38"/>
    </row>
    <row r="693" spans="1:16">
      <c r="A693" s="26" t="s">
        <v>717</v>
      </c>
      <c r="B693" s="20" t="s">
        <v>91</v>
      </c>
      <c r="C693" s="20" t="s">
        <v>123</v>
      </c>
      <c r="D693" s="20" t="s">
        <v>717</v>
      </c>
      <c r="E693" s="39">
        <f t="shared" si="10"/>
        <v>157.99842001579984</v>
      </c>
      <c r="F693" s="20">
        <v>158</v>
      </c>
      <c r="G693" s="20">
        <v>0.16</v>
      </c>
      <c r="H693" s="20">
        <v>0.14000000000000001</v>
      </c>
      <c r="I693" s="20">
        <v>1.7</v>
      </c>
      <c r="J693" s="20">
        <v>115</v>
      </c>
      <c r="K693" s="27" t="s">
        <v>998</v>
      </c>
      <c r="L693" s="20" t="s">
        <v>997</v>
      </c>
      <c r="M693" s="27">
        <v>687</v>
      </c>
      <c r="N693" s="38"/>
      <c r="O693" s="38">
        <v>115</v>
      </c>
      <c r="P693" s="38"/>
    </row>
    <row r="694" spans="1:16">
      <c r="A694" s="26" t="s">
        <v>718</v>
      </c>
      <c r="B694" s="20" t="s">
        <v>91</v>
      </c>
      <c r="C694" s="20" t="s">
        <v>123</v>
      </c>
      <c r="D694" s="20" t="s">
        <v>718</v>
      </c>
      <c r="E694" s="39">
        <f t="shared" si="10"/>
        <v>149.99850001499985</v>
      </c>
      <c r="F694" s="20">
        <v>150</v>
      </c>
      <c r="G694" s="20">
        <v>0.15</v>
      </c>
      <c r="H694" s="20">
        <v>0.13</v>
      </c>
      <c r="I694" s="20">
        <v>1.4</v>
      </c>
      <c r="J694" s="20">
        <v>112</v>
      </c>
      <c r="K694" s="27" t="s">
        <v>998</v>
      </c>
      <c r="L694" s="20" t="s">
        <v>997</v>
      </c>
      <c r="M694" s="27">
        <v>688</v>
      </c>
      <c r="N694" s="38"/>
      <c r="O694" s="38">
        <v>112</v>
      </c>
      <c r="P694" s="38"/>
    </row>
    <row r="695" spans="1:16">
      <c r="A695" s="26" t="s">
        <v>719</v>
      </c>
      <c r="B695" s="20" t="s">
        <v>91</v>
      </c>
      <c r="C695" s="20" t="s">
        <v>123</v>
      </c>
      <c r="D695" s="20" t="s">
        <v>719</v>
      </c>
      <c r="E695" s="39">
        <f t="shared" si="10"/>
        <v>97.999020009799906</v>
      </c>
      <c r="F695" s="20">
        <v>98</v>
      </c>
      <c r="G695" s="20">
        <v>0.1</v>
      </c>
      <c r="H695" s="20">
        <v>0.09</v>
      </c>
      <c r="I695" s="20">
        <v>1</v>
      </c>
      <c r="J695" s="20">
        <v>111</v>
      </c>
      <c r="K695" s="27" t="s">
        <v>998</v>
      </c>
      <c r="L695" s="20" t="s">
        <v>997</v>
      </c>
      <c r="M695" s="27">
        <v>689</v>
      </c>
      <c r="N695" s="38"/>
      <c r="O695" s="38">
        <v>111</v>
      </c>
      <c r="P695" s="38"/>
    </row>
    <row r="696" spans="1:16">
      <c r="A696" s="26" t="s">
        <v>720</v>
      </c>
      <c r="B696" s="20" t="s">
        <v>91</v>
      </c>
      <c r="C696" s="20" t="s">
        <v>123</v>
      </c>
      <c r="D696" s="20" t="s">
        <v>720</v>
      </c>
      <c r="E696" s="39">
        <f t="shared" si="10"/>
        <v>1249.9875001249989</v>
      </c>
      <c r="F696" s="37">
        <v>1250</v>
      </c>
      <c r="G696" s="20">
        <v>1.25</v>
      </c>
      <c r="H696" s="20">
        <v>1.02</v>
      </c>
      <c r="I696" s="20">
        <v>7</v>
      </c>
      <c r="J696" s="20">
        <v>122</v>
      </c>
      <c r="K696" s="27" t="s">
        <v>994</v>
      </c>
      <c r="L696" s="20" t="s">
        <v>995</v>
      </c>
      <c r="M696" s="27">
        <v>690</v>
      </c>
      <c r="N696" s="38"/>
      <c r="O696" s="38"/>
      <c r="P696" s="38">
        <v>122</v>
      </c>
    </row>
    <row r="697" spans="1:16">
      <c r="A697" s="26" t="s">
        <v>721</v>
      </c>
      <c r="B697" s="20" t="s">
        <v>91</v>
      </c>
      <c r="C697" s="20" t="s">
        <v>123</v>
      </c>
      <c r="D697" s="20" t="s">
        <v>721</v>
      </c>
      <c r="E697" s="39">
        <f t="shared" si="10"/>
        <v>143.99856001439986</v>
      </c>
      <c r="F697" s="20">
        <v>144</v>
      </c>
      <c r="G697" s="20">
        <v>0.14000000000000001</v>
      </c>
      <c r="H697" s="20">
        <v>0.15</v>
      </c>
      <c r="I697" s="20">
        <v>-0.8</v>
      </c>
      <c r="J697" s="20">
        <v>93</v>
      </c>
      <c r="K697" s="27" t="s">
        <v>998</v>
      </c>
      <c r="L697" s="20" t="s">
        <v>997</v>
      </c>
      <c r="M697" s="27">
        <v>691</v>
      </c>
      <c r="N697" s="38"/>
      <c r="O697" s="38">
        <v>93</v>
      </c>
      <c r="P697" s="38"/>
    </row>
    <row r="698" spans="1:16">
      <c r="A698" s="26" t="s">
        <v>722</v>
      </c>
      <c r="B698" s="20" t="s">
        <v>91</v>
      </c>
      <c r="C698" s="20" t="s">
        <v>123</v>
      </c>
      <c r="D698" s="20" t="s">
        <v>722</v>
      </c>
      <c r="E698" s="39">
        <f t="shared" si="10"/>
        <v>117.99882001179988</v>
      </c>
      <c r="F698" s="20">
        <v>118</v>
      </c>
      <c r="G698" s="20">
        <v>0.12</v>
      </c>
      <c r="H698" s="20">
        <v>0.11</v>
      </c>
      <c r="I698" s="20">
        <v>0.5</v>
      </c>
      <c r="J698" s="20">
        <v>105</v>
      </c>
      <c r="K698" s="27" t="s">
        <v>998</v>
      </c>
      <c r="L698" s="20" t="s">
        <v>997</v>
      </c>
      <c r="M698" s="27">
        <v>692</v>
      </c>
      <c r="N698" s="38"/>
      <c r="O698" s="38">
        <v>105</v>
      </c>
      <c r="P698" s="38"/>
    </row>
    <row r="699" spans="1:16">
      <c r="A699" s="26" t="s">
        <v>723</v>
      </c>
      <c r="B699" s="20" t="s">
        <v>91</v>
      </c>
      <c r="C699" s="20" t="s">
        <v>123</v>
      </c>
      <c r="D699" s="20" t="s">
        <v>723</v>
      </c>
      <c r="E699" s="39">
        <f t="shared" si="10"/>
        <v>350.99649003509967</v>
      </c>
      <c r="F699" s="20">
        <v>351</v>
      </c>
      <c r="G699" s="20">
        <v>0.35</v>
      </c>
      <c r="H699" s="20">
        <v>0.34</v>
      </c>
      <c r="I699" s="20">
        <v>0.3</v>
      </c>
      <c r="J699" s="20">
        <v>102</v>
      </c>
      <c r="K699" s="27" t="s">
        <v>998</v>
      </c>
      <c r="L699" s="20" t="s">
        <v>997</v>
      </c>
      <c r="M699" s="27">
        <v>693</v>
      </c>
      <c r="N699" s="38"/>
      <c r="O699" s="38">
        <v>102</v>
      </c>
      <c r="P699" s="38"/>
    </row>
    <row r="700" spans="1:16">
      <c r="A700" s="26" t="s">
        <v>724</v>
      </c>
      <c r="B700" s="20" t="s">
        <v>91</v>
      </c>
      <c r="C700" s="20" t="s">
        <v>123</v>
      </c>
      <c r="D700" s="20" t="s">
        <v>724</v>
      </c>
      <c r="E700" s="39">
        <f t="shared" si="10"/>
        <v>1468.9853101468984</v>
      </c>
      <c r="F700" s="37">
        <v>1469</v>
      </c>
      <c r="G700" s="20">
        <v>1.47</v>
      </c>
      <c r="H700" s="20">
        <v>1.39</v>
      </c>
      <c r="I700" s="20">
        <v>2</v>
      </c>
      <c r="J700" s="20">
        <v>106</v>
      </c>
      <c r="K700" s="27" t="s">
        <v>994</v>
      </c>
      <c r="L700" s="20" t="s">
        <v>997</v>
      </c>
      <c r="M700" s="27">
        <v>694</v>
      </c>
      <c r="N700" s="38"/>
      <c r="O700" s="38">
        <v>106</v>
      </c>
      <c r="P700" s="38"/>
    </row>
    <row r="701" spans="1:16">
      <c r="A701" s="26" t="s">
        <v>725</v>
      </c>
      <c r="B701" s="20" t="s">
        <v>91</v>
      </c>
      <c r="C701" s="20" t="s">
        <v>123</v>
      </c>
      <c r="D701" s="20" t="s">
        <v>725</v>
      </c>
      <c r="E701" s="39">
        <f t="shared" si="10"/>
        <v>938.99061009389902</v>
      </c>
      <c r="F701" s="20">
        <v>939</v>
      </c>
      <c r="G701" s="20">
        <v>0.94</v>
      </c>
      <c r="H701" s="20">
        <v>0.75</v>
      </c>
      <c r="I701" s="20">
        <v>6.8</v>
      </c>
      <c r="J701" s="20">
        <v>126</v>
      </c>
      <c r="K701" s="27" t="s">
        <v>998</v>
      </c>
      <c r="L701" s="20" t="s">
        <v>995</v>
      </c>
      <c r="M701" s="27">
        <v>695</v>
      </c>
      <c r="N701" s="38"/>
      <c r="O701" s="38"/>
      <c r="P701" s="38">
        <v>126</v>
      </c>
    </row>
    <row r="702" spans="1:16">
      <c r="A702" s="26" t="s">
        <v>726</v>
      </c>
      <c r="B702" s="20" t="s">
        <v>91</v>
      </c>
      <c r="C702" s="20" t="s">
        <v>123</v>
      </c>
      <c r="D702" s="20" t="s">
        <v>726</v>
      </c>
      <c r="E702" s="39">
        <f t="shared" si="10"/>
        <v>771.99228007719921</v>
      </c>
      <c r="F702" s="20">
        <v>772</v>
      </c>
      <c r="G702" s="20">
        <v>0.77</v>
      </c>
      <c r="H702" s="20">
        <v>0.76</v>
      </c>
      <c r="I702" s="20">
        <v>0.4</v>
      </c>
      <c r="J702" s="20">
        <v>102</v>
      </c>
      <c r="K702" s="27" t="s">
        <v>998</v>
      </c>
      <c r="L702" s="20" t="s">
        <v>997</v>
      </c>
      <c r="M702" s="27">
        <v>696</v>
      </c>
      <c r="N702" s="38"/>
      <c r="O702" s="38">
        <v>102</v>
      </c>
      <c r="P702" s="38"/>
    </row>
    <row r="703" spans="1:16">
      <c r="A703" s="26" t="s">
        <v>727</v>
      </c>
      <c r="B703" s="20" t="s">
        <v>91</v>
      </c>
      <c r="C703" s="20" t="s">
        <v>123</v>
      </c>
      <c r="D703" s="20" t="s">
        <v>727</v>
      </c>
      <c r="E703" s="39">
        <f t="shared" si="10"/>
        <v>2075.9792402075977</v>
      </c>
      <c r="F703" s="37">
        <v>2076</v>
      </c>
      <c r="G703" s="20">
        <v>2.08</v>
      </c>
      <c r="H703" s="20">
        <v>1.89</v>
      </c>
      <c r="I703" s="20">
        <v>4.3</v>
      </c>
      <c r="J703" s="20">
        <v>110</v>
      </c>
      <c r="K703" s="27" t="s">
        <v>994</v>
      </c>
      <c r="L703" s="20" t="s">
        <v>997</v>
      </c>
      <c r="M703" s="27">
        <v>697</v>
      </c>
      <c r="N703" s="38"/>
      <c r="O703" s="38">
        <v>110</v>
      </c>
      <c r="P703" s="38"/>
    </row>
    <row r="704" spans="1:16">
      <c r="A704" s="26" t="s">
        <v>728</v>
      </c>
      <c r="B704" s="20" t="s">
        <v>91</v>
      </c>
      <c r="C704" s="20" t="s">
        <v>123</v>
      </c>
      <c r="D704" s="20" t="s">
        <v>728</v>
      </c>
      <c r="E704" s="39">
        <f t="shared" si="10"/>
        <v>349.99650003499966</v>
      </c>
      <c r="F704" s="20">
        <v>350</v>
      </c>
      <c r="G704" s="20">
        <v>0.35</v>
      </c>
      <c r="H704" s="20">
        <v>0.34</v>
      </c>
      <c r="I704" s="20">
        <v>0.5</v>
      </c>
      <c r="J704" s="20">
        <v>103</v>
      </c>
      <c r="K704" s="27" t="s">
        <v>998</v>
      </c>
      <c r="L704" s="20" t="s">
        <v>997</v>
      </c>
      <c r="M704" s="27">
        <v>698</v>
      </c>
      <c r="N704" s="38"/>
      <c r="O704" s="38">
        <v>103</v>
      </c>
      <c r="P704" s="38"/>
    </row>
    <row r="705" spans="1:16">
      <c r="A705" s="26" t="s">
        <v>729</v>
      </c>
      <c r="B705" s="20" t="s">
        <v>91</v>
      </c>
      <c r="C705" s="20" t="s">
        <v>123</v>
      </c>
      <c r="D705" s="20" t="s">
        <v>729</v>
      </c>
      <c r="E705" s="39">
        <f t="shared" si="10"/>
        <v>595.99404005959946</v>
      </c>
      <c r="F705" s="20">
        <v>596</v>
      </c>
      <c r="G705" s="20">
        <v>0.6</v>
      </c>
      <c r="H705" s="20">
        <v>0.6</v>
      </c>
      <c r="I705" s="20">
        <v>0</v>
      </c>
      <c r="J705" s="20">
        <v>100</v>
      </c>
      <c r="K705" s="27" t="s">
        <v>998</v>
      </c>
      <c r="L705" s="20" t="s">
        <v>997</v>
      </c>
      <c r="M705" s="27">
        <v>699</v>
      </c>
      <c r="N705" s="38"/>
      <c r="O705" s="38">
        <v>100</v>
      </c>
      <c r="P705" s="38"/>
    </row>
    <row r="706" spans="1:16">
      <c r="A706" s="26" t="s">
        <v>730</v>
      </c>
      <c r="B706" s="20" t="s">
        <v>91</v>
      </c>
      <c r="C706" s="20" t="s">
        <v>123</v>
      </c>
      <c r="D706" s="20" t="s">
        <v>730</v>
      </c>
      <c r="E706" s="39">
        <f t="shared" si="10"/>
        <v>2488.9751102488976</v>
      </c>
      <c r="F706" s="37">
        <v>2489</v>
      </c>
      <c r="G706" s="20">
        <v>2.4900000000000002</v>
      </c>
      <c r="H706" s="20">
        <v>2.2000000000000002</v>
      </c>
      <c r="I706" s="20">
        <v>6.1</v>
      </c>
      <c r="J706" s="20">
        <v>113</v>
      </c>
      <c r="K706" s="27" t="s">
        <v>994</v>
      </c>
      <c r="L706" s="20" t="s">
        <v>997</v>
      </c>
      <c r="M706" s="27">
        <v>700</v>
      </c>
      <c r="N706" s="38"/>
      <c r="O706" s="38">
        <v>113</v>
      </c>
      <c r="P706" s="38"/>
    </row>
    <row r="707" spans="1:16">
      <c r="A707" s="26" t="s">
        <v>731</v>
      </c>
      <c r="B707" s="20" t="s">
        <v>91</v>
      </c>
      <c r="C707" s="20" t="s">
        <v>123</v>
      </c>
      <c r="D707" s="20" t="s">
        <v>731</v>
      </c>
      <c r="E707" s="39">
        <f t="shared" si="10"/>
        <v>137.99862001379987</v>
      </c>
      <c r="F707" s="20">
        <v>138</v>
      </c>
      <c r="G707" s="20">
        <v>0.14000000000000001</v>
      </c>
      <c r="H707" s="20">
        <v>0.12</v>
      </c>
      <c r="I707" s="20">
        <v>1.3</v>
      </c>
      <c r="J707" s="20">
        <v>112</v>
      </c>
      <c r="K707" s="27" t="s">
        <v>998</v>
      </c>
      <c r="L707" s="20" t="s">
        <v>997</v>
      </c>
      <c r="M707" s="27">
        <v>701</v>
      </c>
      <c r="N707" s="38"/>
      <c r="O707" s="38">
        <v>112</v>
      </c>
      <c r="P707" s="38"/>
    </row>
    <row r="708" spans="1:16">
      <c r="A708" s="26" t="s">
        <v>732</v>
      </c>
      <c r="B708" s="20" t="s">
        <v>91</v>
      </c>
      <c r="C708" s="20" t="s">
        <v>123</v>
      </c>
      <c r="D708" s="20" t="s">
        <v>732</v>
      </c>
      <c r="E708" s="39">
        <f t="shared" si="10"/>
        <v>286.9971300286997</v>
      </c>
      <c r="F708" s="20">
        <v>287</v>
      </c>
      <c r="G708" s="20">
        <v>0.28999999999999998</v>
      </c>
      <c r="H708" s="20">
        <v>0.28999999999999998</v>
      </c>
      <c r="I708" s="20">
        <v>-0.1</v>
      </c>
      <c r="J708" s="20">
        <v>99</v>
      </c>
      <c r="K708" s="27" t="s">
        <v>998</v>
      </c>
      <c r="L708" s="20" t="s">
        <v>997</v>
      </c>
      <c r="M708" s="27">
        <v>702</v>
      </c>
      <c r="N708" s="38"/>
      <c r="O708" s="38">
        <v>99</v>
      </c>
      <c r="P708" s="38"/>
    </row>
    <row r="709" spans="1:16">
      <c r="A709" s="26" t="s">
        <v>733</v>
      </c>
      <c r="B709" s="20" t="s">
        <v>91</v>
      </c>
      <c r="C709" s="20" t="s">
        <v>123</v>
      </c>
      <c r="D709" s="20" t="s">
        <v>733</v>
      </c>
      <c r="E709" s="39">
        <f t="shared" si="10"/>
        <v>19.999800001999979</v>
      </c>
      <c r="F709" s="20">
        <v>20</v>
      </c>
      <c r="G709" s="20">
        <v>0.02</v>
      </c>
      <c r="H709" s="20">
        <v>0.03</v>
      </c>
      <c r="I709" s="20">
        <v>-1.3</v>
      </c>
      <c r="J709" s="20">
        <v>73</v>
      </c>
      <c r="K709" s="27" t="s">
        <v>998</v>
      </c>
      <c r="L709" s="20" t="s">
        <v>995</v>
      </c>
      <c r="M709" s="27">
        <v>703</v>
      </c>
      <c r="N709" s="38">
        <v>73</v>
      </c>
      <c r="O709" s="38"/>
      <c r="P709" s="38"/>
    </row>
    <row r="710" spans="1:16">
      <c r="A710" s="26" t="s">
        <v>734</v>
      </c>
      <c r="B710" s="20" t="s">
        <v>91</v>
      </c>
      <c r="C710" s="20" t="s">
        <v>123</v>
      </c>
      <c r="D710" s="20" t="s">
        <v>734</v>
      </c>
      <c r="E710" s="39">
        <f t="shared" ref="E710:E773" si="11">F710*$C$3/100001</f>
        <v>117.99882001179988</v>
      </c>
      <c r="F710" s="20">
        <v>118</v>
      </c>
      <c r="G710" s="20">
        <v>0.12</v>
      </c>
      <c r="H710" s="20">
        <v>0.13</v>
      </c>
      <c r="I710" s="20">
        <v>-0.8</v>
      </c>
      <c r="J710" s="20">
        <v>93</v>
      </c>
      <c r="K710" s="27" t="s">
        <v>998</v>
      </c>
      <c r="L710" s="20" t="s">
        <v>997</v>
      </c>
      <c r="M710" s="27">
        <v>704</v>
      </c>
      <c r="N710" s="38"/>
      <c r="O710" s="38">
        <v>93</v>
      </c>
      <c r="P710" s="38"/>
    </row>
    <row r="711" spans="1:16">
      <c r="A711" s="26" t="s">
        <v>735</v>
      </c>
      <c r="B711" s="20" t="s">
        <v>91</v>
      </c>
      <c r="C711" s="20" t="s">
        <v>123</v>
      </c>
      <c r="D711" s="20" t="s">
        <v>735</v>
      </c>
      <c r="E711" s="39">
        <f t="shared" si="11"/>
        <v>172.99827001729983</v>
      </c>
      <c r="F711" s="20">
        <v>173</v>
      </c>
      <c r="G711" s="20">
        <v>0.17</v>
      </c>
      <c r="H711" s="20">
        <v>0.17</v>
      </c>
      <c r="I711" s="20">
        <v>0.5</v>
      </c>
      <c r="J711" s="20">
        <v>104</v>
      </c>
      <c r="K711" s="27" t="s">
        <v>998</v>
      </c>
      <c r="L711" s="20" t="s">
        <v>997</v>
      </c>
      <c r="M711" s="27">
        <v>705</v>
      </c>
      <c r="N711" s="38"/>
      <c r="O711" s="38">
        <v>104</v>
      </c>
      <c r="P711" s="38"/>
    </row>
    <row r="712" spans="1:16">
      <c r="A712" s="26" t="s">
        <v>736</v>
      </c>
      <c r="B712" s="20" t="s">
        <v>91</v>
      </c>
      <c r="C712" s="20" t="s">
        <v>123</v>
      </c>
      <c r="D712" s="20" t="s">
        <v>736</v>
      </c>
      <c r="E712" s="39">
        <f t="shared" si="11"/>
        <v>660.99339006609932</v>
      </c>
      <c r="F712" s="20">
        <v>661</v>
      </c>
      <c r="G712" s="20">
        <v>0.66</v>
      </c>
      <c r="H712" s="20">
        <v>0.63</v>
      </c>
      <c r="I712" s="20">
        <v>1</v>
      </c>
      <c r="J712" s="20">
        <v>104</v>
      </c>
      <c r="K712" s="27" t="s">
        <v>998</v>
      </c>
      <c r="L712" s="20" t="s">
        <v>997</v>
      </c>
      <c r="M712" s="27">
        <v>706</v>
      </c>
      <c r="N712" s="38"/>
      <c r="O712" s="38">
        <v>104</v>
      </c>
      <c r="P712" s="38"/>
    </row>
    <row r="713" spans="1:16">
      <c r="A713" s="26" t="s">
        <v>737</v>
      </c>
      <c r="B713" s="20" t="s">
        <v>91</v>
      </c>
      <c r="C713" s="20" t="s">
        <v>123</v>
      </c>
      <c r="D713" s="20" t="s">
        <v>737</v>
      </c>
      <c r="E713" s="39">
        <f t="shared" si="11"/>
        <v>30.999690003099968</v>
      </c>
      <c r="F713" s="20">
        <v>31</v>
      </c>
      <c r="G713" s="20">
        <v>0.03</v>
      </c>
      <c r="H713" s="20">
        <v>0.04</v>
      </c>
      <c r="I713" s="20">
        <v>-1.2</v>
      </c>
      <c r="J713" s="20">
        <v>80</v>
      </c>
      <c r="K713" s="27" t="s">
        <v>998</v>
      </c>
      <c r="L713" s="20" t="s">
        <v>995</v>
      </c>
      <c r="M713" s="27">
        <v>707</v>
      </c>
      <c r="N713" s="38">
        <v>80</v>
      </c>
      <c r="O713" s="38"/>
      <c r="P713" s="38"/>
    </row>
    <row r="714" spans="1:16">
      <c r="A714" s="26" t="s">
        <v>738</v>
      </c>
      <c r="B714" s="20" t="s">
        <v>91</v>
      </c>
      <c r="C714" s="20" t="s">
        <v>123</v>
      </c>
      <c r="D714" s="20" t="s">
        <v>738</v>
      </c>
      <c r="E714" s="39">
        <f t="shared" si="11"/>
        <v>352.99647003529964</v>
      </c>
      <c r="F714" s="20">
        <v>353</v>
      </c>
      <c r="G714" s="20">
        <v>0.35</v>
      </c>
      <c r="H714" s="20">
        <v>0.3</v>
      </c>
      <c r="I714" s="20">
        <v>2.7</v>
      </c>
      <c r="J714" s="20">
        <v>116</v>
      </c>
      <c r="K714" s="27" t="s">
        <v>998</v>
      </c>
      <c r="L714" s="20" t="s">
        <v>997</v>
      </c>
      <c r="M714" s="27">
        <v>708</v>
      </c>
      <c r="N714" s="38"/>
      <c r="O714" s="38">
        <v>116</v>
      </c>
      <c r="P714" s="38"/>
    </row>
    <row r="715" spans="1:16">
      <c r="A715" s="26" t="s">
        <v>739</v>
      </c>
      <c r="B715" s="20" t="s">
        <v>91</v>
      </c>
      <c r="C715" s="20" t="s">
        <v>123</v>
      </c>
      <c r="D715" s="20" t="s">
        <v>739</v>
      </c>
      <c r="E715" s="39">
        <f t="shared" si="11"/>
        <v>123.99876001239987</v>
      </c>
      <c r="F715" s="20">
        <v>124</v>
      </c>
      <c r="G715" s="20">
        <v>0.12</v>
      </c>
      <c r="H715" s="20">
        <v>0.12</v>
      </c>
      <c r="I715" s="20">
        <v>0.4</v>
      </c>
      <c r="J715" s="20">
        <v>104</v>
      </c>
      <c r="K715" s="27" t="s">
        <v>998</v>
      </c>
      <c r="L715" s="20" t="s">
        <v>997</v>
      </c>
      <c r="M715" s="27">
        <v>709</v>
      </c>
      <c r="N715" s="38"/>
      <c r="O715" s="38">
        <v>104</v>
      </c>
      <c r="P715" s="38"/>
    </row>
    <row r="716" spans="1:16">
      <c r="A716" s="26" t="s">
        <v>740</v>
      </c>
      <c r="B716" s="20" t="s">
        <v>91</v>
      </c>
      <c r="C716" s="20" t="s">
        <v>123</v>
      </c>
      <c r="D716" s="20" t="s">
        <v>740</v>
      </c>
      <c r="E716" s="39">
        <f t="shared" si="11"/>
        <v>138.99861001389985</v>
      </c>
      <c r="F716" s="20">
        <v>139</v>
      </c>
      <c r="G716" s="20">
        <v>0.14000000000000001</v>
      </c>
      <c r="H716" s="20">
        <v>0.16</v>
      </c>
      <c r="I716" s="20">
        <v>-1.3</v>
      </c>
      <c r="J716" s="20">
        <v>89</v>
      </c>
      <c r="K716" s="27" t="s">
        <v>998</v>
      </c>
      <c r="L716" s="20" t="s">
        <v>997</v>
      </c>
      <c r="M716" s="27">
        <v>710</v>
      </c>
      <c r="N716" s="38"/>
      <c r="O716" s="38">
        <v>89</v>
      </c>
      <c r="P716" s="38"/>
    </row>
    <row r="717" spans="1:16">
      <c r="A717" s="26" t="s">
        <v>741</v>
      </c>
      <c r="B717" s="20" t="s">
        <v>91</v>
      </c>
      <c r="C717" s="20" t="s">
        <v>123</v>
      </c>
      <c r="D717" s="20" t="s">
        <v>741</v>
      </c>
      <c r="E717" s="39">
        <f t="shared" si="11"/>
        <v>600.99399006009935</v>
      </c>
      <c r="F717" s="20">
        <v>601</v>
      </c>
      <c r="G717" s="20">
        <v>0.6</v>
      </c>
      <c r="H717" s="20">
        <v>0.61</v>
      </c>
      <c r="I717" s="20">
        <v>-0.3</v>
      </c>
      <c r="J717" s="20">
        <v>99</v>
      </c>
      <c r="K717" s="27" t="s">
        <v>998</v>
      </c>
      <c r="L717" s="20" t="s">
        <v>997</v>
      </c>
      <c r="M717" s="27">
        <v>711</v>
      </c>
      <c r="N717" s="38"/>
      <c r="O717" s="38">
        <v>99</v>
      </c>
      <c r="P717" s="38"/>
    </row>
    <row r="718" spans="1:16">
      <c r="A718" s="26" t="s">
        <v>742</v>
      </c>
      <c r="B718" s="20" t="s">
        <v>91</v>
      </c>
      <c r="C718" s="20" t="s">
        <v>123</v>
      </c>
      <c r="D718" s="20" t="s">
        <v>742</v>
      </c>
      <c r="E718" s="39">
        <f t="shared" si="11"/>
        <v>297.99702002979973</v>
      </c>
      <c r="F718" s="20">
        <v>298</v>
      </c>
      <c r="G718" s="20">
        <v>0.3</v>
      </c>
      <c r="H718" s="20">
        <v>0.28000000000000003</v>
      </c>
      <c r="I718" s="20">
        <v>0.8</v>
      </c>
      <c r="J718" s="20">
        <v>105</v>
      </c>
      <c r="K718" s="27" t="s">
        <v>998</v>
      </c>
      <c r="L718" s="20" t="s">
        <v>997</v>
      </c>
      <c r="M718" s="27">
        <v>712</v>
      </c>
      <c r="N718" s="38"/>
      <c r="O718" s="38">
        <v>105</v>
      </c>
      <c r="P718" s="38"/>
    </row>
    <row r="719" spans="1:16">
      <c r="A719" s="26" t="s">
        <v>743</v>
      </c>
      <c r="B719" s="20" t="s">
        <v>91</v>
      </c>
      <c r="C719" s="20" t="s">
        <v>123</v>
      </c>
      <c r="D719" s="20" t="s">
        <v>743</v>
      </c>
      <c r="E719" s="39">
        <f t="shared" si="11"/>
        <v>335.99664003359965</v>
      </c>
      <c r="F719" s="20">
        <v>336</v>
      </c>
      <c r="G719" s="20">
        <v>0.34</v>
      </c>
      <c r="H719" s="20">
        <v>0.26</v>
      </c>
      <c r="I719" s="20">
        <v>4.3</v>
      </c>
      <c r="J719" s="20">
        <v>127</v>
      </c>
      <c r="K719" s="27" t="s">
        <v>998</v>
      </c>
      <c r="L719" s="20" t="s">
        <v>995</v>
      </c>
      <c r="M719" s="27">
        <v>713</v>
      </c>
      <c r="N719" s="38"/>
      <c r="O719" s="38"/>
      <c r="P719" s="38">
        <v>127</v>
      </c>
    </row>
    <row r="720" spans="1:16">
      <c r="A720" s="26" t="s">
        <v>744</v>
      </c>
      <c r="B720" s="20" t="s">
        <v>91</v>
      </c>
      <c r="C720" s="20" t="s">
        <v>123</v>
      </c>
      <c r="D720" s="20" t="s">
        <v>744</v>
      </c>
      <c r="E720" s="39">
        <f t="shared" si="11"/>
        <v>49.999500004999952</v>
      </c>
      <c r="F720" s="20">
        <v>50</v>
      </c>
      <c r="G720" s="20">
        <v>0.05</v>
      </c>
      <c r="H720" s="20">
        <v>0.04</v>
      </c>
      <c r="I720" s="20">
        <v>2.2999999999999998</v>
      </c>
      <c r="J720" s="20">
        <v>139</v>
      </c>
      <c r="K720" s="27" t="s">
        <v>998</v>
      </c>
      <c r="L720" s="20" t="s">
        <v>995</v>
      </c>
      <c r="M720" s="27">
        <v>714</v>
      </c>
      <c r="N720" s="38"/>
      <c r="O720" s="38"/>
      <c r="P720" s="38">
        <v>139</v>
      </c>
    </row>
    <row r="721" spans="1:16">
      <c r="A721" s="26" t="s">
        <v>745</v>
      </c>
      <c r="B721" s="20" t="s">
        <v>91</v>
      </c>
      <c r="C721" s="20" t="s">
        <v>123</v>
      </c>
      <c r="D721" s="20" t="s">
        <v>745</v>
      </c>
      <c r="E721" s="39">
        <f t="shared" si="11"/>
        <v>84.99915000849991</v>
      </c>
      <c r="F721" s="20">
        <v>85</v>
      </c>
      <c r="G721" s="20">
        <v>0.09</v>
      </c>
      <c r="H721" s="20">
        <v>0.08</v>
      </c>
      <c r="I721" s="20">
        <v>0.7</v>
      </c>
      <c r="J721" s="20">
        <v>108</v>
      </c>
      <c r="K721" s="27" t="s">
        <v>998</v>
      </c>
      <c r="L721" s="20" t="s">
        <v>997</v>
      </c>
      <c r="M721" s="27">
        <v>715</v>
      </c>
      <c r="N721" s="38"/>
      <c r="O721" s="38">
        <v>108</v>
      </c>
      <c r="P721" s="38"/>
    </row>
    <row r="722" spans="1:16">
      <c r="A722" s="26" t="s">
        <v>746</v>
      </c>
      <c r="B722" s="20" t="s">
        <v>91</v>
      </c>
      <c r="C722" s="20" t="s">
        <v>123</v>
      </c>
      <c r="D722" s="20" t="s">
        <v>746</v>
      </c>
      <c r="E722" s="39">
        <f t="shared" si="11"/>
        <v>581.99418005819939</v>
      </c>
      <c r="F722" s="20">
        <v>582</v>
      </c>
      <c r="G722" s="20">
        <v>0.57999999999999996</v>
      </c>
      <c r="H722" s="20">
        <v>0.56000000000000005</v>
      </c>
      <c r="I722" s="20">
        <v>0.8</v>
      </c>
      <c r="J722" s="20">
        <v>103</v>
      </c>
      <c r="K722" s="27" t="s">
        <v>998</v>
      </c>
      <c r="L722" s="20" t="s">
        <v>997</v>
      </c>
      <c r="M722" s="27">
        <v>716</v>
      </c>
      <c r="N722" s="38"/>
      <c r="O722" s="38">
        <v>103</v>
      </c>
      <c r="P722" s="38"/>
    </row>
    <row r="723" spans="1:16">
      <c r="A723" s="26" t="s">
        <v>747</v>
      </c>
      <c r="B723" s="20" t="s">
        <v>91</v>
      </c>
      <c r="C723" s="20" t="s">
        <v>123</v>
      </c>
      <c r="D723" s="20" t="s">
        <v>747</v>
      </c>
      <c r="E723" s="39">
        <f t="shared" si="11"/>
        <v>819.99180008199914</v>
      </c>
      <c r="F723" s="20">
        <v>820</v>
      </c>
      <c r="G723" s="20">
        <v>0.82</v>
      </c>
      <c r="H723" s="20">
        <v>0.74</v>
      </c>
      <c r="I723" s="20">
        <v>2.8</v>
      </c>
      <c r="J723" s="20">
        <v>111</v>
      </c>
      <c r="K723" s="27" t="s">
        <v>998</v>
      </c>
      <c r="L723" s="20" t="s">
        <v>997</v>
      </c>
      <c r="M723" s="27">
        <v>717</v>
      </c>
      <c r="N723" s="38"/>
      <c r="O723" s="38">
        <v>111</v>
      </c>
      <c r="P723" s="38"/>
    </row>
    <row r="724" spans="1:16">
      <c r="A724" s="26" t="s">
        <v>748</v>
      </c>
      <c r="B724" s="20" t="s">
        <v>91</v>
      </c>
      <c r="C724" s="20" t="s">
        <v>123</v>
      </c>
      <c r="D724" s="20" t="s">
        <v>748</v>
      </c>
      <c r="E724" s="39">
        <f t="shared" si="11"/>
        <v>223.99776002239977</v>
      </c>
      <c r="F724" s="20">
        <v>224</v>
      </c>
      <c r="G724" s="20">
        <v>0.22</v>
      </c>
      <c r="H724" s="20">
        <v>0.22</v>
      </c>
      <c r="I724" s="20">
        <v>0.3</v>
      </c>
      <c r="J724" s="20">
        <v>102</v>
      </c>
      <c r="K724" s="27" t="s">
        <v>998</v>
      </c>
      <c r="L724" s="20" t="s">
        <v>997</v>
      </c>
      <c r="M724" s="27">
        <v>718</v>
      </c>
      <c r="N724" s="38"/>
      <c r="O724" s="38">
        <v>102</v>
      </c>
      <c r="P724" s="38"/>
    </row>
    <row r="725" spans="1:16">
      <c r="A725" s="26" t="s">
        <v>749</v>
      </c>
      <c r="B725" s="20" t="s">
        <v>91</v>
      </c>
      <c r="C725" s="20" t="s">
        <v>123</v>
      </c>
      <c r="D725" s="20" t="s">
        <v>749</v>
      </c>
      <c r="E725" s="39">
        <f t="shared" si="11"/>
        <v>96.999030009699908</v>
      </c>
      <c r="F725" s="20">
        <v>97</v>
      </c>
      <c r="G725" s="20">
        <v>0.1</v>
      </c>
      <c r="H725" s="20">
        <v>0.09</v>
      </c>
      <c r="I725" s="20">
        <v>0.6</v>
      </c>
      <c r="J725" s="20">
        <v>106</v>
      </c>
      <c r="K725" s="27" t="s">
        <v>998</v>
      </c>
      <c r="L725" s="20" t="s">
        <v>997</v>
      </c>
      <c r="M725" s="27">
        <v>719</v>
      </c>
      <c r="N725" s="38"/>
      <c r="O725" s="38">
        <v>106</v>
      </c>
      <c r="P725" s="38"/>
    </row>
    <row r="726" spans="1:16">
      <c r="A726" s="26" t="s">
        <v>750</v>
      </c>
      <c r="B726" s="20" t="s">
        <v>91</v>
      </c>
      <c r="C726" s="20" t="s">
        <v>123</v>
      </c>
      <c r="D726" s="20" t="s">
        <v>750</v>
      </c>
      <c r="E726" s="39">
        <f t="shared" si="11"/>
        <v>101.9989800101999</v>
      </c>
      <c r="F726" s="20">
        <v>102</v>
      </c>
      <c r="G726" s="20">
        <v>0.1</v>
      </c>
      <c r="H726" s="20">
        <v>0.08</v>
      </c>
      <c r="I726" s="20">
        <v>2.7</v>
      </c>
      <c r="J726" s="20">
        <v>132</v>
      </c>
      <c r="K726" s="27" t="s">
        <v>998</v>
      </c>
      <c r="L726" s="20" t="s">
        <v>995</v>
      </c>
      <c r="M726" s="27">
        <v>720</v>
      </c>
      <c r="N726" s="38"/>
      <c r="O726" s="38"/>
      <c r="P726" s="38">
        <v>132</v>
      </c>
    </row>
    <row r="727" spans="1:16">
      <c r="A727" s="26" t="s">
        <v>751</v>
      </c>
      <c r="B727" s="20" t="s">
        <v>91</v>
      </c>
      <c r="C727" s="20" t="s">
        <v>123</v>
      </c>
      <c r="D727" s="20" t="s">
        <v>751</v>
      </c>
      <c r="E727" s="39">
        <f t="shared" si="11"/>
        <v>56.999430005699942</v>
      </c>
      <c r="F727" s="20">
        <v>57</v>
      </c>
      <c r="G727" s="20">
        <v>0.06</v>
      </c>
      <c r="H727" s="20">
        <v>0.06</v>
      </c>
      <c r="I727" s="20">
        <v>0</v>
      </c>
      <c r="J727" s="20">
        <v>100</v>
      </c>
      <c r="K727" s="27" t="s">
        <v>998</v>
      </c>
      <c r="L727" s="20" t="s">
        <v>997</v>
      </c>
      <c r="M727" s="27">
        <v>721</v>
      </c>
      <c r="N727" s="38"/>
      <c r="O727" s="38">
        <v>100</v>
      </c>
      <c r="P727" s="38"/>
    </row>
    <row r="728" spans="1:16">
      <c r="A728" s="26" t="s">
        <v>752</v>
      </c>
      <c r="B728" s="20" t="s">
        <v>91</v>
      </c>
      <c r="C728" s="20" t="s">
        <v>123</v>
      </c>
      <c r="D728" s="20" t="s">
        <v>752</v>
      </c>
      <c r="E728" s="39">
        <f t="shared" si="11"/>
        <v>324.99675003249968</v>
      </c>
      <c r="F728" s="20">
        <v>325</v>
      </c>
      <c r="G728" s="20">
        <v>0.33</v>
      </c>
      <c r="H728" s="20">
        <v>0.28999999999999998</v>
      </c>
      <c r="I728" s="20">
        <v>2</v>
      </c>
      <c r="J728" s="20">
        <v>112</v>
      </c>
      <c r="K728" s="27" t="s">
        <v>998</v>
      </c>
      <c r="L728" s="20" t="s">
        <v>997</v>
      </c>
      <c r="M728" s="27">
        <v>722</v>
      </c>
      <c r="N728" s="38"/>
      <c r="O728" s="38">
        <v>112</v>
      </c>
      <c r="P728" s="38"/>
    </row>
    <row r="729" spans="1:16">
      <c r="A729" s="26" t="s">
        <v>753</v>
      </c>
      <c r="B729" s="20" t="s">
        <v>91</v>
      </c>
      <c r="C729" s="20" t="s">
        <v>123</v>
      </c>
      <c r="D729" s="20" t="s">
        <v>753</v>
      </c>
      <c r="E729" s="39">
        <f t="shared" si="11"/>
        <v>251.99748002519974</v>
      </c>
      <c r="F729" s="20">
        <v>252</v>
      </c>
      <c r="G729" s="20">
        <v>0.25</v>
      </c>
      <c r="H729" s="20">
        <v>0.23</v>
      </c>
      <c r="I729" s="20">
        <v>1.5</v>
      </c>
      <c r="J729" s="20">
        <v>110</v>
      </c>
      <c r="K729" s="27" t="s">
        <v>998</v>
      </c>
      <c r="L729" s="20" t="s">
        <v>997</v>
      </c>
      <c r="M729" s="27">
        <v>723</v>
      </c>
      <c r="N729" s="38"/>
      <c r="O729" s="38">
        <v>110</v>
      </c>
      <c r="P729" s="38"/>
    </row>
    <row r="730" spans="1:16">
      <c r="A730" s="26" t="s">
        <v>754</v>
      </c>
      <c r="B730" s="20" t="s">
        <v>91</v>
      </c>
      <c r="C730" s="20" t="s">
        <v>123</v>
      </c>
      <c r="D730" s="20" t="s">
        <v>754</v>
      </c>
      <c r="E730" s="39">
        <f t="shared" si="11"/>
        <v>715.99284007159929</v>
      </c>
      <c r="F730" s="20">
        <v>716</v>
      </c>
      <c r="G730" s="20">
        <v>0.72</v>
      </c>
      <c r="H730" s="20">
        <v>0.61</v>
      </c>
      <c r="I730" s="20">
        <v>4.4000000000000004</v>
      </c>
      <c r="J730" s="20">
        <v>118</v>
      </c>
      <c r="K730" s="27" t="s">
        <v>998</v>
      </c>
      <c r="L730" s="20" t="s">
        <v>997</v>
      </c>
      <c r="M730" s="27">
        <v>724</v>
      </c>
      <c r="N730" s="38"/>
      <c r="O730" s="38">
        <v>118</v>
      </c>
      <c r="P730" s="38"/>
    </row>
    <row r="731" spans="1:16">
      <c r="A731" s="26" t="s">
        <v>755</v>
      </c>
      <c r="B731" s="20" t="s">
        <v>91</v>
      </c>
      <c r="C731" s="20" t="s">
        <v>123</v>
      </c>
      <c r="D731" s="20" t="s">
        <v>755</v>
      </c>
      <c r="E731" s="39">
        <f t="shared" si="11"/>
        <v>99.999000009999904</v>
      </c>
      <c r="F731" s="20">
        <v>100</v>
      </c>
      <c r="G731" s="20">
        <v>0.1</v>
      </c>
      <c r="H731" s="20">
        <v>0.12</v>
      </c>
      <c r="I731" s="20">
        <v>-2</v>
      </c>
      <c r="J731" s="20">
        <v>81</v>
      </c>
      <c r="K731" s="27" t="s">
        <v>998</v>
      </c>
      <c r="L731" s="20" t="s">
        <v>995</v>
      </c>
      <c r="M731" s="27">
        <v>725</v>
      </c>
      <c r="N731" s="38">
        <v>81</v>
      </c>
      <c r="O731" s="38"/>
      <c r="P731" s="38"/>
    </row>
    <row r="732" spans="1:16">
      <c r="A732" s="26" t="s">
        <v>756</v>
      </c>
      <c r="B732" s="20" t="s">
        <v>91</v>
      </c>
      <c r="C732" s="20" t="s">
        <v>123</v>
      </c>
      <c r="D732" s="20" t="s">
        <v>756</v>
      </c>
      <c r="E732" s="39">
        <f t="shared" si="11"/>
        <v>406.99593004069959</v>
      </c>
      <c r="F732" s="20">
        <v>407</v>
      </c>
      <c r="G732" s="20">
        <v>0.41</v>
      </c>
      <c r="H732" s="20">
        <v>0.33</v>
      </c>
      <c r="I732" s="20">
        <v>3.9</v>
      </c>
      <c r="J732" s="20">
        <v>122</v>
      </c>
      <c r="K732" s="27" t="s">
        <v>998</v>
      </c>
      <c r="L732" s="20" t="s">
        <v>995</v>
      </c>
      <c r="M732" s="27">
        <v>726</v>
      </c>
      <c r="N732" s="38"/>
      <c r="O732" s="38"/>
      <c r="P732" s="38">
        <v>122</v>
      </c>
    </row>
    <row r="733" spans="1:16">
      <c r="A733" s="26" t="s">
        <v>757</v>
      </c>
      <c r="B733" s="20" t="s">
        <v>91</v>
      </c>
      <c r="C733" s="20" t="s">
        <v>123</v>
      </c>
      <c r="D733" s="20" t="s">
        <v>757</v>
      </c>
      <c r="E733" s="39">
        <f t="shared" si="11"/>
        <v>171.99828001719982</v>
      </c>
      <c r="F733" s="20">
        <v>172</v>
      </c>
      <c r="G733" s="20">
        <v>0.17</v>
      </c>
      <c r="H733" s="20">
        <v>0.14000000000000001</v>
      </c>
      <c r="I733" s="20">
        <v>2.5</v>
      </c>
      <c r="J733" s="20">
        <v>122</v>
      </c>
      <c r="K733" s="27" t="s">
        <v>998</v>
      </c>
      <c r="L733" s="20" t="s">
        <v>995</v>
      </c>
      <c r="M733" s="27">
        <v>727</v>
      </c>
      <c r="N733" s="38"/>
      <c r="O733" s="38"/>
      <c r="P733" s="38">
        <v>122</v>
      </c>
    </row>
    <row r="734" spans="1:16">
      <c r="A734" s="26" t="s">
        <v>758</v>
      </c>
      <c r="B734" s="20" t="s">
        <v>91</v>
      </c>
      <c r="C734" s="20" t="s">
        <v>123</v>
      </c>
      <c r="D734" s="20" t="s">
        <v>758</v>
      </c>
      <c r="E734" s="39">
        <f t="shared" si="11"/>
        <v>88.999110008899905</v>
      </c>
      <c r="F734" s="20">
        <v>89</v>
      </c>
      <c r="G734" s="20">
        <v>0.09</v>
      </c>
      <c r="H734" s="20">
        <v>0.11</v>
      </c>
      <c r="I734" s="20">
        <v>-1.7</v>
      </c>
      <c r="J734" s="20">
        <v>83</v>
      </c>
      <c r="K734" s="27" t="s">
        <v>998</v>
      </c>
      <c r="L734" s="20" t="s">
        <v>995</v>
      </c>
      <c r="M734" s="27">
        <v>728</v>
      </c>
      <c r="N734" s="38">
        <v>83</v>
      </c>
      <c r="O734" s="38"/>
      <c r="P734" s="38"/>
    </row>
    <row r="735" spans="1:16">
      <c r="A735" s="26" t="s">
        <v>759</v>
      </c>
      <c r="B735" s="20" t="s">
        <v>91</v>
      </c>
      <c r="C735" s="20" t="s">
        <v>123</v>
      </c>
      <c r="D735" s="20" t="s">
        <v>759</v>
      </c>
      <c r="E735" s="39">
        <f t="shared" si="11"/>
        <v>437.99562004379959</v>
      </c>
      <c r="F735" s="20">
        <v>438</v>
      </c>
      <c r="G735" s="20">
        <v>0.44</v>
      </c>
      <c r="H735" s="20">
        <v>0.37</v>
      </c>
      <c r="I735" s="20">
        <v>3.5</v>
      </c>
      <c r="J735" s="20">
        <v>119</v>
      </c>
      <c r="K735" s="27" t="s">
        <v>998</v>
      </c>
      <c r="L735" s="20" t="s">
        <v>997</v>
      </c>
      <c r="M735" s="27">
        <v>729</v>
      </c>
      <c r="N735" s="38"/>
      <c r="O735" s="38">
        <v>119</v>
      </c>
      <c r="P735" s="38"/>
    </row>
    <row r="736" spans="1:16">
      <c r="A736" s="26" t="s">
        <v>760</v>
      </c>
      <c r="B736" s="20" t="s">
        <v>91</v>
      </c>
      <c r="C736" s="20" t="s">
        <v>123</v>
      </c>
      <c r="D736" s="20" t="s">
        <v>760</v>
      </c>
      <c r="E736" s="39">
        <f t="shared" si="11"/>
        <v>952.99047009529909</v>
      </c>
      <c r="F736" s="20">
        <v>953</v>
      </c>
      <c r="G736" s="20">
        <v>0.95</v>
      </c>
      <c r="H736" s="20">
        <v>0.87</v>
      </c>
      <c r="I736" s="20">
        <v>2.6</v>
      </c>
      <c r="J736" s="20">
        <v>109</v>
      </c>
      <c r="K736" s="27" t="s">
        <v>998</v>
      </c>
      <c r="L736" s="20" t="s">
        <v>997</v>
      </c>
      <c r="M736" s="27">
        <v>730</v>
      </c>
      <c r="N736" s="38"/>
      <c r="O736" s="38">
        <v>109</v>
      </c>
      <c r="P736" s="38"/>
    </row>
    <row r="737" spans="1:16">
      <c r="A737" s="26" t="s">
        <v>761</v>
      </c>
      <c r="B737" s="20" t="s">
        <v>91</v>
      </c>
      <c r="C737" s="20" t="s">
        <v>123</v>
      </c>
      <c r="D737" s="20" t="s">
        <v>761</v>
      </c>
      <c r="E737" s="39">
        <f t="shared" si="11"/>
        <v>38.99961000389996</v>
      </c>
      <c r="F737" s="20">
        <v>39</v>
      </c>
      <c r="G737" s="20">
        <v>0.04</v>
      </c>
      <c r="H737" s="20">
        <v>0.04</v>
      </c>
      <c r="I737" s="20">
        <v>-0.7</v>
      </c>
      <c r="J737" s="20">
        <v>88</v>
      </c>
      <c r="K737" s="27" t="s">
        <v>998</v>
      </c>
      <c r="L737" s="20" t="s">
        <v>997</v>
      </c>
      <c r="M737" s="27">
        <v>731</v>
      </c>
      <c r="N737" s="38"/>
      <c r="O737" s="38">
        <v>88</v>
      </c>
      <c r="P737" s="38"/>
    </row>
    <row r="738" spans="1:16">
      <c r="A738" s="26" t="s">
        <v>762</v>
      </c>
      <c r="B738" s="20" t="s">
        <v>91</v>
      </c>
      <c r="C738" s="20" t="s">
        <v>123</v>
      </c>
      <c r="D738" s="20" t="s">
        <v>762</v>
      </c>
      <c r="E738" s="39">
        <f t="shared" si="11"/>
        <v>83.999160008399912</v>
      </c>
      <c r="F738" s="20">
        <v>84</v>
      </c>
      <c r="G738" s="20">
        <v>0.08</v>
      </c>
      <c r="H738" s="20">
        <v>0.09</v>
      </c>
      <c r="I738" s="20">
        <v>-1</v>
      </c>
      <c r="J738" s="20">
        <v>89</v>
      </c>
      <c r="K738" s="27" t="s">
        <v>998</v>
      </c>
      <c r="L738" s="20" t="s">
        <v>997</v>
      </c>
      <c r="M738" s="27">
        <v>732</v>
      </c>
      <c r="N738" s="38"/>
      <c r="O738" s="38">
        <v>89</v>
      </c>
      <c r="P738" s="38"/>
    </row>
    <row r="739" spans="1:16">
      <c r="A739" s="26" t="s">
        <v>763</v>
      </c>
      <c r="B739" s="20" t="s">
        <v>91</v>
      </c>
      <c r="C739" s="20" t="s">
        <v>123</v>
      </c>
      <c r="D739" s="20" t="s">
        <v>763</v>
      </c>
      <c r="E739" s="39">
        <f t="shared" si="11"/>
        <v>345.99654003459966</v>
      </c>
      <c r="F739" s="20">
        <v>346</v>
      </c>
      <c r="G739" s="20">
        <v>0.35</v>
      </c>
      <c r="H739" s="20">
        <v>0.33</v>
      </c>
      <c r="I739" s="20">
        <v>0.6</v>
      </c>
      <c r="J739" s="20">
        <v>104</v>
      </c>
      <c r="K739" s="27" t="s">
        <v>998</v>
      </c>
      <c r="L739" s="20" t="s">
        <v>997</v>
      </c>
      <c r="M739" s="27">
        <v>733</v>
      </c>
      <c r="N739" s="38"/>
      <c r="O739" s="38">
        <v>104</v>
      </c>
      <c r="P739" s="38"/>
    </row>
    <row r="740" spans="1:16">
      <c r="A740" s="26" t="s">
        <v>764</v>
      </c>
      <c r="B740" s="20" t="s">
        <v>91</v>
      </c>
      <c r="C740" s="20" t="s">
        <v>123</v>
      </c>
      <c r="D740" s="20" t="s">
        <v>764</v>
      </c>
      <c r="E740" s="39">
        <f t="shared" si="11"/>
        <v>316.99683003169969</v>
      </c>
      <c r="F740" s="20">
        <v>317</v>
      </c>
      <c r="G740" s="20">
        <v>0.32</v>
      </c>
      <c r="H740" s="20">
        <v>0.26</v>
      </c>
      <c r="I740" s="20">
        <v>3.1</v>
      </c>
      <c r="J740" s="20">
        <v>120</v>
      </c>
      <c r="K740" s="27" t="s">
        <v>998</v>
      </c>
      <c r="L740" s="20" t="s">
        <v>997</v>
      </c>
      <c r="M740" s="27">
        <v>734</v>
      </c>
      <c r="N740" s="38"/>
      <c r="O740" s="38">
        <v>120</v>
      </c>
      <c r="P740" s="38"/>
    </row>
    <row r="741" spans="1:16">
      <c r="A741" s="26" t="s">
        <v>765</v>
      </c>
      <c r="B741" s="20" t="s">
        <v>91</v>
      </c>
      <c r="C741" s="20" t="s">
        <v>123</v>
      </c>
      <c r="D741" s="20" t="s">
        <v>765</v>
      </c>
      <c r="E741" s="39">
        <f t="shared" si="11"/>
        <v>553.99446005539949</v>
      </c>
      <c r="F741" s="20">
        <v>554</v>
      </c>
      <c r="G741" s="20">
        <v>0.55000000000000004</v>
      </c>
      <c r="H741" s="20">
        <v>0.45</v>
      </c>
      <c r="I741" s="20">
        <v>4.5999999999999996</v>
      </c>
      <c r="J741" s="20">
        <v>122</v>
      </c>
      <c r="K741" s="27" t="s">
        <v>998</v>
      </c>
      <c r="L741" s="20" t="s">
        <v>995</v>
      </c>
      <c r="M741" s="27">
        <v>735</v>
      </c>
      <c r="N741" s="38"/>
      <c r="O741" s="38"/>
      <c r="P741" s="38">
        <v>122</v>
      </c>
    </row>
    <row r="742" spans="1:16">
      <c r="A742" s="26" t="s">
        <v>766</v>
      </c>
      <c r="B742" s="20" t="s">
        <v>91</v>
      </c>
      <c r="C742" s="20" t="s">
        <v>123</v>
      </c>
      <c r="D742" s="20" t="s">
        <v>766</v>
      </c>
      <c r="E742" s="39">
        <f t="shared" si="11"/>
        <v>135.99864001359987</v>
      </c>
      <c r="F742" s="20">
        <v>136</v>
      </c>
      <c r="G742" s="20">
        <v>0.14000000000000001</v>
      </c>
      <c r="H742" s="20">
        <v>0.14000000000000001</v>
      </c>
      <c r="I742" s="20">
        <v>-0.2</v>
      </c>
      <c r="J742" s="20">
        <v>98</v>
      </c>
      <c r="K742" s="27" t="s">
        <v>998</v>
      </c>
      <c r="L742" s="20" t="s">
        <v>997</v>
      </c>
      <c r="M742" s="27">
        <v>736</v>
      </c>
      <c r="N742" s="38"/>
      <c r="O742" s="38">
        <v>98</v>
      </c>
      <c r="P742" s="38"/>
    </row>
    <row r="743" spans="1:16">
      <c r="A743" s="26" t="s">
        <v>767</v>
      </c>
      <c r="B743" s="20" t="s">
        <v>91</v>
      </c>
      <c r="C743" s="20" t="s">
        <v>123</v>
      </c>
      <c r="D743" s="20" t="s">
        <v>767</v>
      </c>
      <c r="E743" s="39">
        <f t="shared" si="11"/>
        <v>255.99744002559976</v>
      </c>
      <c r="F743" s="20">
        <v>256</v>
      </c>
      <c r="G743" s="20">
        <v>0.26</v>
      </c>
      <c r="H743" s="20">
        <v>0.2</v>
      </c>
      <c r="I743" s="20">
        <v>4.2</v>
      </c>
      <c r="J743" s="20">
        <v>131</v>
      </c>
      <c r="K743" s="27" t="s">
        <v>998</v>
      </c>
      <c r="L743" s="20" t="s">
        <v>995</v>
      </c>
      <c r="M743" s="27">
        <v>737</v>
      </c>
      <c r="N743" s="38"/>
      <c r="O743" s="38"/>
      <c r="P743" s="38">
        <v>131</v>
      </c>
    </row>
    <row r="744" spans="1:16">
      <c r="A744" s="26" t="s">
        <v>768</v>
      </c>
      <c r="B744" s="20" t="s">
        <v>91</v>
      </c>
      <c r="C744" s="20" t="s">
        <v>123</v>
      </c>
      <c r="D744" s="20" t="s">
        <v>768</v>
      </c>
      <c r="E744" s="39">
        <f t="shared" si="11"/>
        <v>124.99875001249987</v>
      </c>
      <c r="F744" s="20">
        <v>125</v>
      </c>
      <c r="G744" s="20">
        <v>0.13</v>
      </c>
      <c r="H744" s="20">
        <v>0.14000000000000001</v>
      </c>
      <c r="I744" s="20">
        <v>-1.2</v>
      </c>
      <c r="J744" s="20">
        <v>89</v>
      </c>
      <c r="K744" s="27" t="s">
        <v>998</v>
      </c>
      <c r="L744" s="20" t="s">
        <v>997</v>
      </c>
      <c r="M744" s="27">
        <v>738</v>
      </c>
      <c r="N744" s="38"/>
      <c r="O744" s="38">
        <v>89</v>
      </c>
      <c r="P744" s="38"/>
    </row>
    <row r="745" spans="1:16">
      <c r="A745" s="26" t="s">
        <v>769</v>
      </c>
      <c r="B745" s="20" t="s">
        <v>91</v>
      </c>
      <c r="C745" s="20" t="s">
        <v>123</v>
      </c>
      <c r="D745" s="20" t="s">
        <v>769</v>
      </c>
      <c r="E745" s="39">
        <f t="shared" si="11"/>
        <v>345.99654003459966</v>
      </c>
      <c r="F745" s="20">
        <v>346</v>
      </c>
      <c r="G745" s="20">
        <v>0.35</v>
      </c>
      <c r="H745" s="20">
        <v>0.35</v>
      </c>
      <c r="I745" s="20">
        <v>0</v>
      </c>
      <c r="J745" s="20">
        <v>100</v>
      </c>
      <c r="K745" s="27" t="s">
        <v>998</v>
      </c>
      <c r="L745" s="20" t="s">
        <v>997</v>
      </c>
      <c r="M745" s="27">
        <v>739</v>
      </c>
      <c r="N745" s="38"/>
      <c r="O745" s="38">
        <v>100</v>
      </c>
      <c r="P745" s="38"/>
    </row>
    <row r="746" spans="1:16">
      <c r="A746" s="26" t="s">
        <v>770</v>
      </c>
      <c r="B746" s="20" t="s">
        <v>91</v>
      </c>
      <c r="C746" s="20" t="s">
        <v>123</v>
      </c>
      <c r="D746" s="20" t="s">
        <v>770</v>
      </c>
      <c r="E746" s="39">
        <f t="shared" si="11"/>
        <v>457.99542004579956</v>
      </c>
      <c r="F746" s="20">
        <v>458</v>
      </c>
      <c r="G746" s="20">
        <v>0.46</v>
      </c>
      <c r="H746" s="20">
        <v>0.35</v>
      </c>
      <c r="I746" s="20">
        <v>5.7</v>
      </c>
      <c r="J746" s="20">
        <v>132</v>
      </c>
      <c r="K746" s="27" t="s">
        <v>998</v>
      </c>
      <c r="L746" s="20" t="s">
        <v>995</v>
      </c>
      <c r="M746" s="27">
        <v>740</v>
      </c>
      <c r="N746" s="38"/>
      <c r="O746" s="38"/>
      <c r="P746" s="38">
        <v>132</v>
      </c>
    </row>
    <row r="747" spans="1:16">
      <c r="A747" s="26" t="s">
        <v>771</v>
      </c>
      <c r="B747" s="20" t="s">
        <v>91</v>
      </c>
      <c r="C747" s="20" t="s">
        <v>123</v>
      </c>
      <c r="D747" s="20" t="s">
        <v>771</v>
      </c>
      <c r="E747" s="39">
        <f t="shared" si="11"/>
        <v>305.99694003059972</v>
      </c>
      <c r="F747" s="20">
        <v>306</v>
      </c>
      <c r="G747" s="20">
        <v>0.31</v>
      </c>
      <c r="H747" s="20">
        <v>0.24</v>
      </c>
      <c r="I747" s="20">
        <v>4.5</v>
      </c>
      <c r="J747" s="20">
        <v>130</v>
      </c>
      <c r="K747" s="27" t="s">
        <v>998</v>
      </c>
      <c r="L747" s="20" t="s">
        <v>995</v>
      </c>
      <c r="M747" s="27">
        <v>741</v>
      </c>
      <c r="N747" s="38"/>
      <c r="O747" s="38"/>
      <c r="P747" s="38">
        <v>130</v>
      </c>
    </row>
    <row r="748" spans="1:16">
      <c r="A748" s="26" t="s">
        <v>772</v>
      </c>
      <c r="B748" s="20" t="s">
        <v>91</v>
      </c>
      <c r="C748" s="20" t="s">
        <v>123</v>
      </c>
      <c r="D748" s="20" t="s">
        <v>772</v>
      </c>
      <c r="E748" s="39">
        <f t="shared" si="11"/>
        <v>565.99434005659941</v>
      </c>
      <c r="F748" s="20">
        <v>566</v>
      </c>
      <c r="G748" s="20">
        <v>0.56999999999999995</v>
      </c>
      <c r="H748" s="20">
        <v>0.5</v>
      </c>
      <c r="I748" s="20">
        <v>2.9</v>
      </c>
      <c r="J748" s="20">
        <v>113</v>
      </c>
      <c r="K748" s="27" t="s">
        <v>998</v>
      </c>
      <c r="L748" s="20" t="s">
        <v>997</v>
      </c>
      <c r="M748" s="27">
        <v>742</v>
      </c>
      <c r="N748" s="38"/>
      <c r="O748" s="38">
        <v>113</v>
      </c>
      <c r="P748" s="38"/>
    </row>
    <row r="749" spans="1:16">
      <c r="A749" s="26" t="s">
        <v>773</v>
      </c>
      <c r="B749" s="20" t="s">
        <v>91</v>
      </c>
      <c r="C749" s="20" t="s">
        <v>123</v>
      </c>
      <c r="D749" s="20" t="s">
        <v>773</v>
      </c>
      <c r="E749" s="39">
        <f t="shared" si="11"/>
        <v>117.99882001179988</v>
      </c>
      <c r="F749" s="20">
        <v>118</v>
      </c>
      <c r="G749" s="20">
        <v>0.12</v>
      </c>
      <c r="H749" s="20">
        <v>0.11</v>
      </c>
      <c r="I749" s="20">
        <v>0.9</v>
      </c>
      <c r="J749" s="20">
        <v>109</v>
      </c>
      <c r="K749" s="27" t="s">
        <v>998</v>
      </c>
      <c r="L749" s="20" t="s">
        <v>997</v>
      </c>
      <c r="M749" s="27">
        <v>743</v>
      </c>
      <c r="N749" s="38"/>
      <c r="O749" s="38">
        <v>109</v>
      </c>
      <c r="P749" s="38"/>
    </row>
    <row r="750" spans="1:16">
      <c r="A750" s="26" t="s">
        <v>774</v>
      </c>
      <c r="B750" s="20" t="s">
        <v>91</v>
      </c>
      <c r="C750" s="20" t="s">
        <v>123</v>
      </c>
      <c r="D750" s="20" t="s">
        <v>774</v>
      </c>
      <c r="E750" s="39">
        <f t="shared" si="11"/>
        <v>378.99621003789963</v>
      </c>
      <c r="F750" s="20">
        <v>379</v>
      </c>
      <c r="G750" s="20">
        <v>0.38</v>
      </c>
      <c r="H750" s="20">
        <v>0.33</v>
      </c>
      <c r="I750" s="20">
        <v>2.4</v>
      </c>
      <c r="J750" s="20">
        <v>114</v>
      </c>
      <c r="K750" s="27" t="s">
        <v>998</v>
      </c>
      <c r="L750" s="20" t="s">
        <v>997</v>
      </c>
      <c r="M750" s="27">
        <v>744</v>
      </c>
      <c r="N750" s="38"/>
      <c r="O750" s="38">
        <v>114</v>
      </c>
      <c r="P750" s="38"/>
    </row>
    <row r="751" spans="1:16">
      <c r="A751" s="26" t="s">
        <v>775</v>
      </c>
      <c r="B751" s="20" t="s">
        <v>91</v>
      </c>
      <c r="C751" s="20" t="s">
        <v>123</v>
      </c>
      <c r="D751" s="20" t="s">
        <v>775</v>
      </c>
      <c r="E751" s="39">
        <f t="shared" si="11"/>
        <v>134.99865001349986</v>
      </c>
      <c r="F751" s="20">
        <v>135</v>
      </c>
      <c r="G751" s="20">
        <v>0.14000000000000001</v>
      </c>
      <c r="H751" s="20">
        <v>0.14000000000000001</v>
      </c>
      <c r="I751" s="20">
        <v>-0.3</v>
      </c>
      <c r="J751" s="20">
        <v>97</v>
      </c>
      <c r="K751" s="27" t="s">
        <v>998</v>
      </c>
      <c r="L751" s="20" t="s">
        <v>997</v>
      </c>
      <c r="M751" s="27">
        <v>745</v>
      </c>
      <c r="N751" s="38"/>
      <c r="O751" s="38">
        <v>97</v>
      </c>
      <c r="P751" s="38"/>
    </row>
    <row r="752" spans="1:16">
      <c r="A752" s="26" t="s">
        <v>776</v>
      </c>
      <c r="B752" s="20" t="s">
        <v>91</v>
      </c>
      <c r="C752" s="20" t="s">
        <v>123</v>
      </c>
      <c r="D752" s="20" t="s">
        <v>776</v>
      </c>
      <c r="E752" s="39">
        <f t="shared" si="11"/>
        <v>509.99490005099949</v>
      </c>
      <c r="F752" s="20">
        <v>510</v>
      </c>
      <c r="G752" s="20">
        <v>0.51</v>
      </c>
      <c r="H752" s="20">
        <v>0.51</v>
      </c>
      <c r="I752" s="20">
        <v>-0.2</v>
      </c>
      <c r="J752" s="20">
        <v>99</v>
      </c>
      <c r="K752" s="27" t="s">
        <v>998</v>
      </c>
      <c r="L752" s="20" t="s">
        <v>997</v>
      </c>
      <c r="M752" s="27">
        <v>746</v>
      </c>
      <c r="N752" s="38"/>
      <c r="O752" s="38">
        <v>99</v>
      </c>
      <c r="P752" s="38"/>
    </row>
    <row r="753" spans="1:16">
      <c r="A753" s="26" t="s">
        <v>777</v>
      </c>
      <c r="B753" s="20" t="s">
        <v>91</v>
      </c>
      <c r="C753" s="20" t="s">
        <v>123</v>
      </c>
      <c r="D753" s="20" t="s">
        <v>777</v>
      </c>
      <c r="E753" s="39">
        <f t="shared" si="11"/>
        <v>205.9979400205998</v>
      </c>
      <c r="F753" s="20">
        <v>206</v>
      </c>
      <c r="G753" s="20">
        <v>0.21</v>
      </c>
      <c r="H753" s="20">
        <v>0.22</v>
      </c>
      <c r="I753" s="20">
        <v>-0.8</v>
      </c>
      <c r="J753" s="20">
        <v>95</v>
      </c>
      <c r="K753" s="27" t="s">
        <v>998</v>
      </c>
      <c r="L753" s="20" t="s">
        <v>997</v>
      </c>
      <c r="M753" s="27">
        <v>747</v>
      </c>
      <c r="N753" s="38"/>
      <c r="O753" s="38">
        <v>95</v>
      </c>
      <c r="P753" s="38"/>
    </row>
    <row r="754" spans="1:16">
      <c r="A754" s="26" t="s">
        <v>778</v>
      </c>
      <c r="B754" s="20" t="s">
        <v>91</v>
      </c>
      <c r="C754" s="20" t="s">
        <v>123</v>
      </c>
      <c r="D754" s="20" t="s">
        <v>778</v>
      </c>
      <c r="E754" s="39">
        <f t="shared" si="11"/>
        <v>186.99813001869981</v>
      </c>
      <c r="F754" s="20">
        <v>187</v>
      </c>
      <c r="G754" s="20">
        <v>0.19</v>
      </c>
      <c r="H754" s="20">
        <v>0.18</v>
      </c>
      <c r="I754" s="20">
        <v>0.6</v>
      </c>
      <c r="J754" s="20">
        <v>105</v>
      </c>
      <c r="K754" s="27" t="s">
        <v>998</v>
      </c>
      <c r="L754" s="20" t="s">
        <v>997</v>
      </c>
      <c r="M754" s="27">
        <v>748</v>
      </c>
      <c r="N754" s="38"/>
      <c r="O754" s="38">
        <v>105</v>
      </c>
      <c r="P754" s="38"/>
    </row>
    <row r="755" spans="1:16">
      <c r="A755" s="26" t="s">
        <v>779</v>
      </c>
      <c r="B755" s="20" t="s">
        <v>91</v>
      </c>
      <c r="C755" s="20" t="s">
        <v>123</v>
      </c>
      <c r="D755" s="20" t="s">
        <v>779</v>
      </c>
      <c r="E755" s="39">
        <f t="shared" si="11"/>
        <v>164.99835001649984</v>
      </c>
      <c r="F755" s="20">
        <v>165</v>
      </c>
      <c r="G755" s="20">
        <v>0.17</v>
      </c>
      <c r="H755" s="20">
        <v>0.16</v>
      </c>
      <c r="I755" s="20">
        <v>0.7</v>
      </c>
      <c r="J755" s="20">
        <v>106</v>
      </c>
      <c r="K755" s="27" t="s">
        <v>998</v>
      </c>
      <c r="L755" s="20" t="s">
        <v>997</v>
      </c>
      <c r="M755" s="27">
        <v>749</v>
      </c>
      <c r="N755" s="38"/>
      <c r="O755" s="38">
        <v>106</v>
      </c>
      <c r="P755" s="38"/>
    </row>
    <row r="756" spans="1:16">
      <c r="A756" s="26" t="s">
        <v>780</v>
      </c>
      <c r="B756" s="20" t="s">
        <v>91</v>
      </c>
      <c r="C756" s="20" t="s">
        <v>123</v>
      </c>
      <c r="D756" s="20" t="s">
        <v>780</v>
      </c>
      <c r="E756" s="39">
        <f t="shared" si="11"/>
        <v>222.99777002229979</v>
      </c>
      <c r="F756" s="20">
        <v>223</v>
      </c>
      <c r="G756" s="20">
        <v>0.22</v>
      </c>
      <c r="H756" s="20">
        <v>0.23</v>
      </c>
      <c r="I756" s="20">
        <v>-0.5</v>
      </c>
      <c r="J756" s="20">
        <v>97</v>
      </c>
      <c r="K756" s="27" t="s">
        <v>998</v>
      </c>
      <c r="L756" s="20" t="s">
        <v>997</v>
      </c>
      <c r="M756" s="27">
        <v>750</v>
      </c>
      <c r="N756" s="38"/>
      <c r="O756" s="38">
        <v>97</v>
      </c>
      <c r="P756" s="38"/>
    </row>
    <row r="757" spans="1:16">
      <c r="A757" s="26" t="s">
        <v>781</v>
      </c>
      <c r="B757" s="20" t="s">
        <v>91</v>
      </c>
      <c r="C757" s="20" t="s">
        <v>123</v>
      </c>
      <c r="D757" s="20" t="s">
        <v>781</v>
      </c>
      <c r="E757" s="39">
        <f t="shared" si="11"/>
        <v>88.999110008899905</v>
      </c>
      <c r="F757" s="20">
        <v>89</v>
      </c>
      <c r="G757" s="20">
        <v>0.09</v>
      </c>
      <c r="H757" s="20">
        <v>0.08</v>
      </c>
      <c r="I757" s="20">
        <v>0.6</v>
      </c>
      <c r="J757" s="20">
        <v>107</v>
      </c>
      <c r="K757" s="27" t="s">
        <v>998</v>
      </c>
      <c r="L757" s="20" t="s">
        <v>997</v>
      </c>
      <c r="M757" s="27">
        <v>751</v>
      </c>
      <c r="N757" s="38"/>
      <c r="O757" s="38">
        <v>107</v>
      </c>
      <c r="P757" s="38"/>
    </row>
    <row r="758" spans="1:16">
      <c r="A758" s="26" t="s">
        <v>782</v>
      </c>
      <c r="B758" s="20" t="s">
        <v>91</v>
      </c>
      <c r="C758" s="20" t="s">
        <v>123</v>
      </c>
      <c r="D758" s="20" t="s">
        <v>782</v>
      </c>
      <c r="E758" s="39">
        <f t="shared" si="11"/>
        <v>47.999520004799955</v>
      </c>
      <c r="F758" s="20">
        <v>48</v>
      </c>
      <c r="G758" s="20">
        <v>0.05</v>
      </c>
      <c r="H758" s="20">
        <v>0.06</v>
      </c>
      <c r="I758" s="20">
        <v>-1</v>
      </c>
      <c r="J758" s="20">
        <v>87</v>
      </c>
      <c r="K758" s="27" t="s">
        <v>998</v>
      </c>
      <c r="L758" s="20" t="s">
        <v>997</v>
      </c>
      <c r="M758" s="27">
        <v>752</v>
      </c>
      <c r="N758" s="38"/>
      <c r="O758" s="38">
        <v>87</v>
      </c>
      <c r="P758" s="38"/>
    </row>
    <row r="759" spans="1:16">
      <c r="A759" s="26" t="s">
        <v>783</v>
      </c>
      <c r="B759" s="20" t="s">
        <v>91</v>
      </c>
      <c r="C759" s="20" t="s">
        <v>123</v>
      </c>
      <c r="D759" s="20" t="s">
        <v>783</v>
      </c>
      <c r="E759" s="39">
        <f t="shared" si="11"/>
        <v>273.9972600273997</v>
      </c>
      <c r="F759" s="20">
        <v>274</v>
      </c>
      <c r="G759" s="20">
        <v>0.27</v>
      </c>
      <c r="H759" s="20">
        <v>0.3</v>
      </c>
      <c r="I759" s="20">
        <v>-1.6</v>
      </c>
      <c r="J759" s="20">
        <v>90</v>
      </c>
      <c r="K759" s="27" t="s">
        <v>998</v>
      </c>
      <c r="L759" s="20" t="s">
        <v>997</v>
      </c>
      <c r="M759" s="27">
        <v>753</v>
      </c>
      <c r="N759" s="38"/>
      <c r="O759" s="38">
        <v>90</v>
      </c>
      <c r="P759" s="38"/>
    </row>
    <row r="760" spans="1:16">
      <c r="A760" s="26" t="s">
        <v>784</v>
      </c>
      <c r="B760" s="20" t="s">
        <v>91</v>
      </c>
      <c r="C760" s="20" t="s">
        <v>123</v>
      </c>
      <c r="D760" s="20" t="s">
        <v>784</v>
      </c>
      <c r="E760" s="39">
        <f t="shared" si="11"/>
        <v>85.999140008599909</v>
      </c>
      <c r="F760" s="20">
        <v>86</v>
      </c>
      <c r="G760" s="20">
        <v>0.09</v>
      </c>
      <c r="H760" s="20">
        <v>0.08</v>
      </c>
      <c r="I760" s="20">
        <v>0.5</v>
      </c>
      <c r="J760" s="20">
        <v>105</v>
      </c>
      <c r="K760" s="27" t="s">
        <v>998</v>
      </c>
      <c r="L760" s="20" t="s">
        <v>997</v>
      </c>
      <c r="M760" s="27">
        <v>754</v>
      </c>
      <c r="N760" s="38"/>
      <c r="O760" s="38">
        <v>105</v>
      </c>
      <c r="P760" s="38"/>
    </row>
    <row r="761" spans="1:16">
      <c r="A761" s="26" t="s">
        <v>785</v>
      </c>
      <c r="B761" s="20" t="s">
        <v>91</v>
      </c>
      <c r="C761" s="20" t="s">
        <v>123</v>
      </c>
      <c r="D761" s="20" t="s">
        <v>785</v>
      </c>
      <c r="E761" s="39">
        <f t="shared" si="11"/>
        <v>272.99727002729975</v>
      </c>
      <c r="F761" s="20">
        <v>273</v>
      </c>
      <c r="G761" s="20">
        <v>0.27</v>
      </c>
      <c r="H761" s="20">
        <v>0.28000000000000003</v>
      </c>
      <c r="I761" s="20">
        <v>-0.5</v>
      </c>
      <c r="J761" s="20">
        <v>97</v>
      </c>
      <c r="K761" s="27" t="s">
        <v>998</v>
      </c>
      <c r="L761" s="20" t="s">
        <v>997</v>
      </c>
      <c r="M761" s="27">
        <v>755</v>
      </c>
      <c r="N761" s="38"/>
      <c r="O761" s="38">
        <v>97</v>
      </c>
      <c r="P761" s="38"/>
    </row>
    <row r="762" spans="1:16">
      <c r="A762" s="26" t="s">
        <v>786</v>
      </c>
      <c r="B762" s="20" t="s">
        <v>91</v>
      </c>
      <c r="C762" s="20" t="s">
        <v>123</v>
      </c>
      <c r="D762" s="20" t="s">
        <v>786</v>
      </c>
      <c r="E762" s="39">
        <f t="shared" si="11"/>
        <v>208.99791002089978</v>
      </c>
      <c r="F762" s="20">
        <v>209</v>
      </c>
      <c r="G762" s="20">
        <v>0.21</v>
      </c>
      <c r="H762" s="20">
        <v>0.21</v>
      </c>
      <c r="I762" s="20">
        <v>-0.4</v>
      </c>
      <c r="J762" s="20">
        <v>97</v>
      </c>
      <c r="K762" s="27" t="s">
        <v>998</v>
      </c>
      <c r="L762" s="20" t="s">
        <v>997</v>
      </c>
      <c r="M762" s="27">
        <v>756</v>
      </c>
      <c r="N762" s="38"/>
      <c r="O762" s="38">
        <v>97</v>
      </c>
      <c r="P762" s="38"/>
    </row>
    <row r="763" spans="1:16">
      <c r="A763" s="26" t="s">
        <v>787</v>
      </c>
      <c r="B763" s="20" t="s">
        <v>91</v>
      </c>
      <c r="C763" s="20" t="s">
        <v>123</v>
      </c>
      <c r="D763" s="20" t="s">
        <v>787</v>
      </c>
      <c r="E763" s="39">
        <f t="shared" si="11"/>
        <v>205.9979400205998</v>
      </c>
      <c r="F763" s="20">
        <v>206</v>
      </c>
      <c r="G763" s="20">
        <v>0.21</v>
      </c>
      <c r="H763" s="20">
        <v>0.18</v>
      </c>
      <c r="I763" s="20">
        <v>1.9</v>
      </c>
      <c r="J763" s="20">
        <v>114</v>
      </c>
      <c r="K763" s="27" t="s">
        <v>998</v>
      </c>
      <c r="L763" s="20" t="s">
        <v>997</v>
      </c>
      <c r="M763" s="27">
        <v>757</v>
      </c>
      <c r="N763" s="38"/>
      <c r="O763" s="38">
        <v>114</v>
      </c>
      <c r="P763" s="38"/>
    </row>
    <row r="764" spans="1:16">
      <c r="A764" s="26" t="s">
        <v>788</v>
      </c>
      <c r="B764" s="20" t="s">
        <v>91</v>
      </c>
      <c r="C764" s="20" t="s">
        <v>123</v>
      </c>
      <c r="D764" s="20" t="s">
        <v>788</v>
      </c>
      <c r="E764" s="39">
        <f t="shared" si="11"/>
        <v>220.99779002209979</v>
      </c>
      <c r="F764" s="20">
        <v>221</v>
      </c>
      <c r="G764" s="20">
        <v>0.22</v>
      </c>
      <c r="H764" s="20">
        <v>0.2</v>
      </c>
      <c r="I764" s="20">
        <v>1.2</v>
      </c>
      <c r="J764" s="20">
        <v>108</v>
      </c>
      <c r="K764" s="27" t="s">
        <v>998</v>
      </c>
      <c r="L764" s="20" t="s">
        <v>997</v>
      </c>
      <c r="M764" s="27">
        <v>758</v>
      </c>
      <c r="N764" s="38"/>
      <c r="O764" s="38">
        <v>108</v>
      </c>
      <c r="P764" s="38"/>
    </row>
    <row r="765" spans="1:16">
      <c r="A765" s="26" t="s">
        <v>789</v>
      </c>
      <c r="B765" s="20" t="s">
        <v>91</v>
      </c>
      <c r="C765" s="20" t="s">
        <v>123</v>
      </c>
      <c r="D765" s="20" t="s">
        <v>789</v>
      </c>
      <c r="E765" s="39">
        <f t="shared" si="11"/>
        <v>91.999080009199915</v>
      </c>
      <c r="F765" s="20">
        <v>92</v>
      </c>
      <c r="G765" s="20">
        <v>0.09</v>
      </c>
      <c r="H765" s="20">
        <v>7.0000000000000007E-2</v>
      </c>
      <c r="I765" s="20">
        <v>3</v>
      </c>
      <c r="J765" s="20">
        <v>138</v>
      </c>
      <c r="K765" s="27" t="s">
        <v>998</v>
      </c>
      <c r="L765" s="20" t="s">
        <v>995</v>
      </c>
      <c r="M765" s="27">
        <v>759</v>
      </c>
      <c r="N765" s="38"/>
      <c r="O765" s="38"/>
      <c r="P765" s="38">
        <v>138</v>
      </c>
    </row>
    <row r="766" spans="1:16">
      <c r="A766" s="26" t="s">
        <v>790</v>
      </c>
      <c r="B766" s="20" t="s">
        <v>91</v>
      </c>
      <c r="C766" s="20" t="s">
        <v>123</v>
      </c>
      <c r="D766" s="20" t="s">
        <v>790</v>
      </c>
      <c r="E766" s="39">
        <f t="shared" si="11"/>
        <v>75.999240007599923</v>
      </c>
      <c r="F766" s="20">
        <v>76</v>
      </c>
      <c r="G766" s="20">
        <v>0.08</v>
      </c>
      <c r="H766" s="20">
        <v>0.06</v>
      </c>
      <c r="I766" s="20">
        <v>1.7</v>
      </c>
      <c r="J766" s="20">
        <v>122</v>
      </c>
      <c r="K766" s="27" t="s">
        <v>998</v>
      </c>
      <c r="L766" s="20" t="s">
        <v>995</v>
      </c>
      <c r="M766" s="27">
        <v>760</v>
      </c>
      <c r="N766" s="38"/>
      <c r="O766" s="38"/>
      <c r="P766" s="38">
        <v>122</v>
      </c>
    </row>
    <row r="767" spans="1:16">
      <c r="A767" s="26" t="s">
        <v>791</v>
      </c>
      <c r="B767" s="20" t="s">
        <v>91</v>
      </c>
      <c r="C767" s="20" t="s">
        <v>123</v>
      </c>
      <c r="D767" s="20" t="s">
        <v>791</v>
      </c>
      <c r="E767" s="39">
        <f t="shared" si="11"/>
        <v>38.99961000389996</v>
      </c>
      <c r="F767" s="20">
        <v>39</v>
      </c>
      <c r="G767" s="20">
        <v>0.04</v>
      </c>
      <c r="H767" s="20">
        <v>0.04</v>
      </c>
      <c r="I767" s="20">
        <v>-0.5</v>
      </c>
      <c r="J767" s="20">
        <v>92</v>
      </c>
      <c r="K767" s="27" t="s">
        <v>998</v>
      </c>
      <c r="L767" s="20" t="s">
        <v>997</v>
      </c>
      <c r="M767" s="27">
        <v>761</v>
      </c>
      <c r="N767" s="38"/>
      <c r="O767" s="38">
        <v>92</v>
      </c>
      <c r="P767" s="38"/>
    </row>
    <row r="768" spans="1:16">
      <c r="A768" s="26" t="s">
        <v>792</v>
      </c>
      <c r="B768" s="20" t="s">
        <v>91</v>
      </c>
      <c r="C768" s="20" t="s">
        <v>123</v>
      </c>
      <c r="D768" s="20" t="s">
        <v>792</v>
      </c>
      <c r="E768" s="39">
        <f t="shared" si="11"/>
        <v>14.999850001499984</v>
      </c>
      <c r="F768" s="20">
        <v>15</v>
      </c>
      <c r="G768" s="20">
        <v>0.02</v>
      </c>
      <c r="H768" s="20">
        <v>0.01</v>
      </c>
      <c r="I768" s="20">
        <v>0.9</v>
      </c>
      <c r="J768" s="20">
        <v>127</v>
      </c>
      <c r="K768" s="27" t="s">
        <v>998</v>
      </c>
      <c r="L768" s="20" t="s">
        <v>995</v>
      </c>
      <c r="M768" s="27">
        <v>762</v>
      </c>
      <c r="N768" s="38"/>
      <c r="O768" s="38"/>
      <c r="P768" s="38">
        <v>127</v>
      </c>
    </row>
    <row r="769" spans="1:16">
      <c r="A769" s="26" t="s">
        <v>793</v>
      </c>
      <c r="B769" s="20" t="s">
        <v>91</v>
      </c>
      <c r="C769" s="20" t="s">
        <v>123</v>
      </c>
      <c r="D769" s="20" t="s">
        <v>793</v>
      </c>
      <c r="E769" s="39">
        <f t="shared" si="11"/>
        <v>90.999090009099902</v>
      </c>
      <c r="F769" s="20">
        <v>91</v>
      </c>
      <c r="G769" s="20">
        <v>0.09</v>
      </c>
      <c r="H769" s="20">
        <v>0.14000000000000001</v>
      </c>
      <c r="I769" s="20">
        <v>-3.7</v>
      </c>
      <c r="J769" s="20">
        <v>67</v>
      </c>
      <c r="K769" s="27" t="s">
        <v>998</v>
      </c>
      <c r="L769" s="20" t="s">
        <v>995</v>
      </c>
      <c r="M769" s="27">
        <v>763</v>
      </c>
      <c r="N769" s="38">
        <v>67</v>
      </c>
      <c r="O769" s="38"/>
      <c r="P769" s="38"/>
    </row>
    <row r="770" spans="1:16">
      <c r="A770" s="26" t="s">
        <v>794</v>
      </c>
      <c r="B770" s="20" t="s">
        <v>91</v>
      </c>
      <c r="C770" s="20" t="s">
        <v>123</v>
      </c>
      <c r="D770" s="20" t="s">
        <v>794</v>
      </c>
      <c r="E770" s="39">
        <f t="shared" si="11"/>
        <v>214.99785002149977</v>
      </c>
      <c r="F770" s="20">
        <v>215</v>
      </c>
      <c r="G770" s="20">
        <v>0.22</v>
      </c>
      <c r="H770" s="20">
        <v>0.33</v>
      </c>
      <c r="I770" s="20">
        <v>-6.2</v>
      </c>
      <c r="J770" s="20">
        <v>65</v>
      </c>
      <c r="K770" s="27" t="s">
        <v>998</v>
      </c>
      <c r="L770" s="20" t="s">
        <v>995</v>
      </c>
      <c r="M770" s="27">
        <v>764</v>
      </c>
      <c r="N770" s="38">
        <v>65</v>
      </c>
      <c r="O770" s="38"/>
      <c r="P770" s="38"/>
    </row>
    <row r="771" spans="1:16">
      <c r="A771" s="26" t="s">
        <v>795</v>
      </c>
      <c r="B771" s="20" t="s">
        <v>91</v>
      </c>
      <c r="C771" s="20" t="s">
        <v>123</v>
      </c>
      <c r="D771" s="20" t="s">
        <v>795</v>
      </c>
      <c r="E771" s="39">
        <f t="shared" si="11"/>
        <v>28.99971000289997</v>
      </c>
      <c r="F771" s="20">
        <v>29</v>
      </c>
      <c r="G771" s="20">
        <v>0.03</v>
      </c>
      <c r="H771" s="20">
        <v>0.03</v>
      </c>
      <c r="I771" s="20">
        <v>0.5</v>
      </c>
      <c r="J771" s="20">
        <v>109</v>
      </c>
      <c r="K771" s="27" t="s">
        <v>998</v>
      </c>
      <c r="L771" s="20" t="s">
        <v>997</v>
      </c>
      <c r="M771" s="27">
        <v>765</v>
      </c>
      <c r="N771" s="38"/>
      <c r="O771" s="38">
        <v>109</v>
      </c>
      <c r="P771" s="38"/>
    </row>
    <row r="772" spans="1:16">
      <c r="A772" s="26" t="s">
        <v>796</v>
      </c>
      <c r="B772" s="20" t="s">
        <v>91</v>
      </c>
      <c r="C772" s="20" t="s">
        <v>123</v>
      </c>
      <c r="D772" s="20" t="s">
        <v>796</v>
      </c>
      <c r="E772" s="39">
        <f t="shared" si="11"/>
        <v>110.99889001109989</v>
      </c>
      <c r="F772" s="20">
        <v>111</v>
      </c>
      <c r="G772" s="20">
        <v>0.11</v>
      </c>
      <c r="H772" s="20">
        <v>0.1</v>
      </c>
      <c r="I772" s="20">
        <v>0.6</v>
      </c>
      <c r="J772" s="20">
        <v>106</v>
      </c>
      <c r="K772" s="27" t="s">
        <v>998</v>
      </c>
      <c r="L772" s="20" t="s">
        <v>997</v>
      </c>
      <c r="M772" s="27">
        <v>766</v>
      </c>
      <c r="N772" s="38"/>
      <c r="O772" s="38">
        <v>106</v>
      </c>
      <c r="P772" s="38"/>
    </row>
    <row r="773" spans="1:16">
      <c r="A773" s="26" t="s">
        <v>797</v>
      </c>
      <c r="B773" s="20" t="s">
        <v>91</v>
      </c>
      <c r="C773" s="20" t="s">
        <v>123</v>
      </c>
      <c r="D773" s="20" t="s">
        <v>797</v>
      </c>
      <c r="E773" s="39">
        <f t="shared" si="11"/>
        <v>7.9999200007999924</v>
      </c>
      <c r="F773" s="20">
        <v>8</v>
      </c>
      <c r="G773" s="20">
        <v>0.01</v>
      </c>
      <c r="H773" s="20">
        <v>0.01</v>
      </c>
      <c r="I773" s="20">
        <v>-1</v>
      </c>
      <c r="J773" s="20">
        <v>71</v>
      </c>
      <c r="K773" s="27" t="s">
        <v>998</v>
      </c>
      <c r="L773" s="20" t="s">
        <v>995</v>
      </c>
      <c r="M773" s="27">
        <v>767</v>
      </c>
      <c r="N773" s="38">
        <v>71</v>
      </c>
      <c r="O773" s="38"/>
      <c r="P773" s="38"/>
    </row>
    <row r="774" spans="1:16">
      <c r="A774" s="26" t="s">
        <v>798</v>
      </c>
      <c r="B774" s="20" t="s">
        <v>91</v>
      </c>
      <c r="C774" s="20" t="s">
        <v>123</v>
      </c>
      <c r="D774" s="20" t="s">
        <v>798</v>
      </c>
      <c r="E774" s="39">
        <f t="shared" ref="E774:E824" si="12">F774*$C$3/100001</f>
        <v>78.999210007899919</v>
      </c>
      <c r="F774" s="20">
        <v>79</v>
      </c>
      <c r="G774" s="20">
        <v>0.08</v>
      </c>
      <c r="H774" s="20">
        <v>0.06</v>
      </c>
      <c r="I774" s="20">
        <v>2.2999999999999998</v>
      </c>
      <c r="J774" s="20">
        <v>131</v>
      </c>
      <c r="K774" s="27" t="s">
        <v>998</v>
      </c>
      <c r="L774" s="20" t="s">
        <v>995</v>
      </c>
      <c r="M774" s="27">
        <v>768</v>
      </c>
      <c r="N774" s="38"/>
      <c r="O774" s="38"/>
      <c r="P774" s="38">
        <v>131</v>
      </c>
    </row>
    <row r="775" spans="1:16">
      <c r="A775" s="26" t="s">
        <v>799</v>
      </c>
      <c r="B775" s="20" t="s">
        <v>91</v>
      </c>
      <c r="C775" s="20" t="s">
        <v>123</v>
      </c>
      <c r="D775" s="20" t="s">
        <v>799</v>
      </c>
      <c r="E775" s="39">
        <f t="shared" si="12"/>
        <v>1367.9863201367987</v>
      </c>
      <c r="F775" s="37">
        <v>1368</v>
      </c>
      <c r="G775" s="20">
        <v>1.37</v>
      </c>
      <c r="H775" s="20">
        <v>1.45</v>
      </c>
      <c r="I775" s="20">
        <v>-2</v>
      </c>
      <c r="J775" s="20">
        <v>95</v>
      </c>
      <c r="K775" s="27" t="s">
        <v>994</v>
      </c>
      <c r="L775" s="20" t="s">
        <v>997</v>
      </c>
      <c r="M775" s="27">
        <v>769</v>
      </c>
      <c r="N775" s="38"/>
      <c r="O775" s="38">
        <v>95</v>
      </c>
      <c r="P775" s="38"/>
    </row>
    <row r="776" spans="1:16">
      <c r="A776" s="26" t="s">
        <v>800</v>
      </c>
      <c r="B776" s="20" t="s">
        <v>91</v>
      </c>
      <c r="C776" s="20" t="s">
        <v>123</v>
      </c>
      <c r="D776" s="20" t="s">
        <v>800</v>
      </c>
      <c r="E776" s="39">
        <f t="shared" si="12"/>
        <v>358.99641003589966</v>
      </c>
      <c r="F776" s="20">
        <v>359</v>
      </c>
      <c r="G776" s="20">
        <v>0.36</v>
      </c>
      <c r="H776" s="20">
        <v>0.31</v>
      </c>
      <c r="I776" s="20">
        <v>2.4</v>
      </c>
      <c r="J776" s="20">
        <v>114</v>
      </c>
      <c r="K776" s="27" t="s">
        <v>998</v>
      </c>
      <c r="L776" s="20" t="s">
        <v>997</v>
      </c>
      <c r="M776" s="27">
        <v>770</v>
      </c>
      <c r="N776" s="38"/>
      <c r="O776" s="38">
        <v>114</v>
      </c>
      <c r="P776" s="38"/>
    </row>
    <row r="777" spans="1:16">
      <c r="A777" s="26" t="s">
        <v>801</v>
      </c>
      <c r="B777" s="20" t="s">
        <v>91</v>
      </c>
      <c r="C777" s="20" t="s">
        <v>123</v>
      </c>
      <c r="D777" s="20" t="s">
        <v>801</v>
      </c>
      <c r="E777" s="39">
        <f t="shared" si="12"/>
        <v>1422.9857701422986</v>
      </c>
      <c r="F777" s="37">
        <v>1423</v>
      </c>
      <c r="G777" s="20">
        <v>1.42</v>
      </c>
      <c r="H777" s="20">
        <v>1.51</v>
      </c>
      <c r="I777" s="20">
        <v>-2.2999999999999998</v>
      </c>
      <c r="J777" s="20">
        <v>94</v>
      </c>
      <c r="K777" s="27" t="s">
        <v>994</v>
      </c>
      <c r="L777" s="20" t="s">
        <v>997</v>
      </c>
      <c r="M777" s="27">
        <v>771</v>
      </c>
      <c r="N777" s="38"/>
      <c r="O777" s="38">
        <v>94</v>
      </c>
      <c r="P777" s="38"/>
    </row>
    <row r="778" spans="1:16">
      <c r="A778" s="26" t="s">
        <v>802</v>
      </c>
      <c r="B778" s="20" t="s">
        <v>91</v>
      </c>
      <c r="C778" s="20" t="s">
        <v>123</v>
      </c>
      <c r="D778" s="20" t="s">
        <v>802</v>
      </c>
      <c r="E778" s="39">
        <f t="shared" si="12"/>
        <v>46.999530004699956</v>
      </c>
      <c r="F778" s="20">
        <v>47</v>
      </c>
      <c r="G778" s="20">
        <v>0.05</v>
      </c>
      <c r="H778" s="20">
        <v>0.05</v>
      </c>
      <c r="I778" s="20">
        <v>-0.7</v>
      </c>
      <c r="J778" s="20">
        <v>90</v>
      </c>
      <c r="K778" s="27" t="s">
        <v>998</v>
      </c>
      <c r="L778" s="20" t="s">
        <v>997</v>
      </c>
      <c r="M778" s="27">
        <v>772</v>
      </c>
      <c r="N778" s="38"/>
      <c r="O778" s="38">
        <v>90</v>
      </c>
      <c r="P778" s="38"/>
    </row>
    <row r="779" spans="1:16">
      <c r="A779" s="26" t="s">
        <v>803</v>
      </c>
      <c r="B779" s="20" t="s">
        <v>91</v>
      </c>
      <c r="C779" s="20" t="s">
        <v>123</v>
      </c>
      <c r="D779" s="20" t="s">
        <v>803</v>
      </c>
      <c r="E779" s="39">
        <f t="shared" si="12"/>
        <v>44.999550004499952</v>
      </c>
      <c r="F779" s="20">
        <v>45</v>
      </c>
      <c r="G779" s="20">
        <v>0.05</v>
      </c>
      <c r="H779" s="20">
        <v>0.05</v>
      </c>
      <c r="I779" s="20">
        <v>-0.3</v>
      </c>
      <c r="J779" s="20">
        <v>95</v>
      </c>
      <c r="K779" s="27" t="s">
        <v>998</v>
      </c>
      <c r="L779" s="20" t="s">
        <v>997</v>
      </c>
      <c r="M779" s="27">
        <v>773</v>
      </c>
      <c r="N779" s="38"/>
      <c r="O779" s="38">
        <v>95</v>
      </c>
      <c r="P779" s="38"/>
    </row>
    <row r="780" spans="1:16">
      <c r="A780" s="26" t="s">
        <v>804</v>
      </c>
      <c r="B780" s="20" t="s">
        <v>91</v>
      </c>
      <c r="C780" s="20" t="s">
        <v>123</v>
      </c>
      <c r="D780" s="20" t="s">
        <v>804</v>
      </c>
      <c r="E780" s="39">
        <f t="shared" si="12"/>
        <v>87.999120008799906</v>
      </c>
      <c r="F780" s="20">
        <v>88</v>
      </c>
      <c r="G780" s="20">
        <v>0.09</v>
      </c>
      <c r="H780" s="20">
        <v>0.09</v>
      </c>
      <c r="I780" s="20">
        <v>0.2</v>
      </c>
      <c r="J780" s="20">
        <v>102</v>
      </c>
      <c r="K780" s="27" t="s">
        <v>998</v>
      </c>
      <c r="L780" s="20" t="s">
        <v>997</v>
      </c>
      <c r="M780" s="27">
        <v>774</v>
      </c>
      <c r="N780" s="38"/>
      <c r="O780" s="38">
        <v>102</v>
      </c>
      <c r="P780" s="38"/>
    </row>
    <row r="781" spans="1:16">
      <c r="A781" s="26" t="s">
        <v>805</v>
      </c>
      <c r="B781" s="20" t="s">
        <v>91</v>
      </c>
      <c r="C781" s="20" t="s">
        <v>123</v>
      </c>
      <c r="D781" s="20" t="s">
        <v>805</v>
      </c>
      <c r="E781" s="39">
        <f t="shared" si="12"/>
        <v>277.9972200277997</v>
      </c>
      <c r="F781" s="20">
        <v>278</v>
      </c>
      <c r="G781" s="20">
        <v>0.28000000000000003</v>
      </c>
      <c r="H781" s="20">
        <v>0.21</v>
      </c>
      <c r="I781" s="20">
        <v>4.4000000000000004</v>
      </c>
      <c r="J781" s="20">
        <v>132</v>
      </c>
      <c r="K781" s="27" t="s">
        <v>998</v>
      </c>
      <c r="L781" s="20" t="s">
        <v>995</v>
      </c>
      <c r="M781" s="27">
        <v>775</v>
      </c>
      <c r="N781" s="38"/>
      <c r="O781" s="38"/>
      <c r="P781" s="38">
        <v>132</v>
      </c>
    </row>
    <row r="782" spans="1:16">
      <c r="A782" s="26" t="s">
        <v>806</v>
      </c>
      <c r="B782" s="20" t="s">
        <v>91</v>
      </c>
      <c r="C782" s="20" t="s">
        <v>123</v>
      </c>
      <c r="D782" s="20" t="s">
        <v>806</v>
      </c>
      <c r="E782" s="39">
        <f t="shared" si="12"/>
        <v>125.99874001259987</v>
      </c>
      <c r="F782" s="20">
        <v>126</v>
      </c>
      <c r="G782" s="20">
        <v>0.13</v>
      </c>
      <c r="H782" s="20">
        <v>0.1</v>
      </c>
      <c r="I782" s="20">
        <v>3.1</v>
      </c>
      <c r="J782" s="20">
        <v>132</v>
      </c>
      <c r="K782" s="27" t="s">
        <v>998</v>
      </c>
      <c r="L782" s="20" t="s">
        <v>995</v>
      </c>
      <c r="M782" s="27">
        <v>776</v>
      </c>
      <c r="N782" s="38"/>
      <c r="O782" s="38"/>
      <c r="P782" s="38">
        <v>132</v>
      </c>
    </row>
    <row r="783" spans="1:16">
      <c r="A783" s="26" t="s">
        <v>807</v>
      </c>
      <c r="B783" s="20" t="s">
        <v>91</v>
      </c>
      <c r="C783" s="20" t="s">
        <v>123</v>
      </c>
      <c r="D783" s="20" t="s">
        <v>807</v>
      </c>
      <c r="E783" s="39">
        <f t="shared" si="12"/>
        <v>42.999570004299954</v>
      </c>
      <c r="F783" s="20">
        <v>43</v>
      </c>
      <c r="G783" s="20">
        <v>0.04</v>
      </c>
      <c r="H783" s="20">
        <v>0.05</v>
      </c>
      <c r="I783" s="20">
        <v>-0.4</v>
      </c>
      <c r="J783" s="20">
        <v>94</v>
      </c>
      <c r="K783" s="27" t="s">
        <v>998</v>
      </c>
      <c r="L783" s="20" t="s">
        <v>997</v>
      </c>
      <c r="M783" s="27">
        <v>777</v>
      </c>
      <c r="N783" s="38"/>
      <c r="O783" s="38">
        <v>94</v>
      </c>
      <c r="P783" s="38"/>
    </row>
    <row r="784" spans="1:16">
      <c r="A784" s="26" t="s">
        <v>808</v>
      </c>
      <c r="B784" s="20" t="s">
        <v>91</v>
      </c>
      <c r="C784" s="20" t="s">
        <v>123</v>
      </c>
      <c r="D784" s="20" t="s">
        <v>808</v>
      </c>
      <c r="E784" s="39">
        <f t="shared" si="12"/>
        <v>55.999440005599944</v>
      </c>
      <c r="F784" s="20">
        <v>56</v>
      </c>
      <c r="G784" s="20">
        <v>0.06</v>
      </c>
      <c r="H784" s="20">
        <v>0.05</v>
      </c>
      <c r="I784" s="20">
        <v>0.6</v>
      </c>
      <c r="J784" s="20">
        <v>109</v>
      </c>
      <c r="K784" s="27" t="s">
        <v>998</v>
      </c>
      <c r="L784" s="20" t="s">
        <v>997</v>
      </c>
      <c r="M784" s="27">
        <v>778</v>
      </c>
      <c r="N784" s="38"/>
      <c r="O784" s="38">
        <v>109</v>
      </c>
      <c r="P784" s="38"/>
    </row>
    <row r="785" spans="1:16">
      <c r="A785" s="26" t="s">
        <v>809</v>
      </c>
      <c r="B785" s="20" t="s">
        <v>91</v>
      </c>
      <c r="C785" s="20" t="s">
        <v>123</v>
      </c>
      <c r="D785" s="20" t="s">
        <v>809</v>
      </c>
      <c r="E785" s="39">
        <f t="shared" si="12"/>
        <v>73.999260007399926</v>
      </c>
      <c r="F785" s="20">
        <v>74</v>
      </c>
      <c r="G785" s="20">
        <v>7.0000000000000007E-2</v>
      </c>
      <c r="H785" s="20">
        <v>0.09</v>
      </c>
      <c r="I785" s="20">
        <v>-1.7</v>
      </c>
      <c r="J785" s="20">
        <v>81</v>
      </c>
      <c r="K785" s="27" t="s">
        <v>998</v>
      </c>
      <c r="L785" s="20" t="s">
        <v>995</v>
      </c>
      <c r="M785" s="27">
        <v>779</v>
      </c>
      <c r="N785" s="38">
        <v>81</v>
      </c>
      <c r="O785" s="38"/>
      <c r="P785" s="38"/>
    </row>
    <row r="786" spans="1:16">
      <c r="A786" s="26" t="s">
        <v>810</v>
      </c>
      <c r="B786" s="20" t="s">
        <v>91</v>
      </c>
      <c r="C786" s="20" t="s">
        <v>123</v>
      </c>
      <c r="D786" s="20" t="s">
        <v>810</v>
      </c>
      <c r="E786" s="39">
        <f t="shared" si="12"/>
        <v>64.999350006499938</v>
      </c>
      <c r="F786" s="20">
        <v>65</v>
      </c>
      <c r="G786" s="20">
        <v>7.0000000000000007E-2</v>
      </c>
      <c r="H786" s="20">
        <v>7.0000000000000007E-2</v>
      </c>
      <c r="I786" s="20">
        <v>-0.9</v>
      </c>
      <c r="J786" s="20">
        <v>89</v>
      </c>
      <c r="K786" s="27" t="s">
        <v>998</v>
      </c>
      <c r="L786" s="20" t="s">
        <v>997</v>
      </c>
      <c r="M786" s="27">
        <v>780</v>
      </c>
      <c r="N786" s="38"/>
      <c r="O786" s="38">
        <v>89</v>
      </c>
      <c r="P786" s="38"/>
    </row>
    <row r="787" spans="1:16">
      <c r="A787" s="26" t="s">
        <v>811</v>
      </c>
      <c r="B787" s="20" t="s">
        <v>91</v>
      </c>
      <c r="C787" s="20" t="s">
        <v>123</v>
      </c>
      <c r="D787" s="20" t="s">
        <v>811</v>
      </c>
      <c r="E787" s="39">
        <f t="shared" si="12"/>
        <v>271.99728002719974</v>
      </c>
      <c r="F787" s="20">
        <v>272</v>
      </c>
      <c r="G787" s="20">
        <v>0.27</v>
      </c>
      <c r="H787" s="20">
        <v>0.27</v>
      </c>
      <c r="I787" s="20">
        <v>0.4</v>
      </c>
      <c r="J787" s="20">
        <v>102</v>
      </c>
      <c r="K787" s="27" t="s">
        <v>998</v>
      </c>
      <c r="L787" s="20" t="s">
        <v>997</v>
      </c>
      <c r="M787" s="27">
        <v>781</v>
      </c>
      <c r="N787" s="38"/>
      <c r="O787" s="38">
        <v>102</v>
      </c>
      <c r="P787" s="38"/>
    </row>
    <row r="788" spans="1:16">
      <c r="A788" s="26" t="s">
        <v>812</v>
      </c>
      <c r="B788" s="20" t="s">
        <v>91</v>
      </c>
      <c r="C788" s="20" t="s">
        <v>123</v>
      </c>
      <c r="D788" s="20" t="s">
        <v>812</v>
      </c>
      <c r="E788" s="39">
        <f t="shared" si="12"/>
        <v>19.999800001999979</v>
      </c>
      <c r="F788" s="20">
        <v>20</v>
      </c>
      <c r="G788" s="20">
        <v>0.02</v>
      </c>
      <c r="H788" s="20">
        <v>0.02</v>
      </c>
      <c r="I788" s="20">
        <v>-0.5</v>
      </c>
      <c r="J788" s="20">
        <v>89</v>
      </c>
      <c r="K788" s="27" t="s">
        <v>998</v>
      </c>
      <c r="L788" s="20" t="s">
        <v>997</v>
      </c>
      <c r="M788" s="27">
        <v>782</v>
      </c>
      <c r="N788" s="38"/>
      <c r="O788" s="38">
        <v>89</v>
      </c>
      <c r="P788" s="38"/>
    </row>
    <row r="789" spans="1:16">
      <c r="A789" s="26" t="s">
        <v>813</v>
      </c>
      <c r="B789" s="20" t="s">
        <v>91</v>
      </c>
      <c r="C789" s="20" t="s">
        <v>123</v>
      </c>
      <c r="D789" s="20" t="s">
        <v>813</v>
      </c>
      <c r="E789" s="39">
        <f t="shared" si="12"/>
        <v>41.999580004199956</v>
      </c>
      <c r="F789" s="20">
        <v>42</v>
      </c>
      <c r="G789" s="20">
        <v>0.04</v>
      </c>
      <c r="H789" s="20">
        <v>0.05</v>
      </c>
      <c r="I789" s="20">
        <v>-0.8</v>
      </c>
      <c r="J789" s="20">
        <v>88</v>
      </c>
      <c r="K789" s="27" t="s">
        <v>998</v>
      </c>
      <c r="L789" s="20" t="s">
        <v>997</v>
      </c>
      <c r="M789" s="27">
        <v>783</v>
      </c>
      <c r="N789" s="38"/>
      <c r="O789" s="38">
        <v>88</v>
      </c>
      <c r="P789" s="38"/>
    </row>
    <row r="790" spans="1:16">
      <c r="A790" s="26" t="s">
        <v>814</v>
      </c>
      <c r="B790" s="20" t="s">
        <v>91</v>
      </c>
      <c r="C790" s="20" t="s">
        <v>123</v>
      </c>
      <c r="D790" s="20" t="s">
        <v>814</v>
      </c>
      <c r="E790" s="39">
        <f t="shared" si="12"/>
        <v>1272.9872701272986</v>
      </c>
      <c r="F790" s="37">
        <v>1273</v>
      </c>
      <c r="G790" s="20">
        <v>1.27</v>
      </c>
      <c r="H790" s="20">
        <v>0.8</v>
      </c>
      <c r="I790" s="20">
        <v>16.3</v>
      </c>
      <c r="J790" s="20">
        <v>160</v>
      </c>
      <c r="K790" s="27" t="s">
        <v>998</v>
      </c>
      <c r="L790" s="20" t="s">
        <v>995</v>
      </c>
      <c r="M790" s="27">
        <v>784</v>
      </c>
      <c r="N790" s="38"/>
      <c r="O790" s="38"/>
      <c r="P790" s="38">
        <v>160</v>
      </c>
    </row>
    <row r="791" spans="1:16">
      <c r="A791" s="26" t="s">
        <v>815</v>
      </c>
      <c r="B791" s="20" t="s">
        <v>91</v>
      </c>
      <c r="C791" s="20" t="s">
        <v>123</v>
      </c>
      <c r="D791" s="20" t="s">
        <v>815</v>
      </c>
      <c r="E791" s="39">
        <f t="shared" si="12"/>
        <v>82.999170008299913</v>
      </c>
      <c r="F791" s="20">
        <v>83</v>
      </c>
      <c r="G791" s="20">
        <v>0.08</v>
      </c>
      <c r="H791" s="20">
        <v>0.09</v>
      </c>
      <c r="I791" s="20">
        <v>-0.3</v>
      </c>
      <c r="J791" s="20">
        <v>97</v>
      </c>
      <c r="K791" s="27" t="s">
        <v>998</v>
      </c>
      <c r="L791" s="20" t="s">
        <v>997</v>
      </c>
      <c r="M791" s="27">
        <v>785</v>
      </c>
      <c r="N791" s="38"/>
      <c r="O791" s="38">
        <v>97</v>
      </c>
      <c r="P791" s="38"/>
    </row>
    <row r="792" spans="1:16">
      <c r="A792" s="26" t="s">
        <v>816</v>
      </c>
      <c r="B792" s="20" t="s">
        <v>91</v>
      </c>
      <c r="C792" s="20" t="s">
        <v>123</v>
      </c>
      <c r="D792" s="20" t="s">
        <v>816</v>
      </c>
      <c r="E792" s="39">
        <f t="shared" si="12"/>
        <v>64.999350006499938</v>
      </c>
      <c r="F792" s="20">
        <v>65</v>
      </c>
      <c r="G792" s="20">
        <v>7.0000000000000007E-2</v>
      </c>
      <c r="H792" s="20">
        <v>7.0000000000000007E-2</v>
      </c>
      <c r="I792" s="20">
        <v>-0.4</v>
      </c>
      <c r="J792" s="20">
        <v>94</v>
      </c>
      <c r="K792" s="27" t="s">
        <v>998</v>
      </c>
      <c r="L792" s="20" t="s">
        <v>997</v>
      </c>
      <c r="M792" s="27">
        <v>786</v>
      </c>
      <c r="N792" s="38"/>
      <c r="O792" s="38">
        <v>94</v>
      </c>
      <c r="P792" s="38"/>
    </row>
    <row r="793" spans="1:16">
      <c r="A793" s="26" t="s">
        <v>817</v>
      </c>
      <c r="B793" s="20" t="s">
        <v>91</v>
      </c>
      <c r="C793" s="20" t="s">
        <v>123</v>
      </c>
      <c r="D793" s="20" t="s">
        <v>817</v>
      </c>
      <c r="E793" s="39">
        <f t="shared" si="12"/>
        <v>260.99739002609977</v>
      </c>
      <c r="F793" s="20">
        <v>261</v>
      </c>
      <c r="G793" s="20">
        <v>0.26</v>
      </c>
      <c r="H793" s="20">
        <v>0.34</v>
      </c>
      <c r="I793" s="20">
        <v>-4</v>
      </c>
      <c r="J793" s="20">
        <v>78</v>
      </c>
      <c r="K793" s="27" t="s">
        <v>998</v>
      </c>
      <c r="L793" s="20" t="s">
        <v>995</v>
      </c>
      <c r="M793" s="27">
        <v>787</v>
      </c>
      <c r="N793" s="38">
        <v>78</v>
      </c>
      <c r="O793" s="38"/>
      <c r="P793" s="38"/>
    </row>
    <row r="794" spans="1:16">
      <c r="A794" s="26" t="s">
        <v>818</v>
      </c>
      <c r="B794" s="20" t="s">
        <v>91</v>
      </c>
      <c r="C794" s="20" t="s">
        <v>123</v>
      </c>
      <c r="D794" s="20" t="s">
        <v>818</v>
      </c>
      <c r="E794" s="39">
        <f t="shared" si="12"/>
        <v>381.99618003819961</v>
      </c>
      <c r="F794" s="20">
        <v>382</v>
      </c>
      <c r="G794" s="20">
        <v>0.38</v>
      </c>
      <c r="H794" s="20">
        <v>0.53</v>
      </c>
      <c r="I794" s="20">
        <v>-6.2</v>
      </c>
      <c r="J794" s="20">
        <v>72</v>
      </c>
      <c r="K794" s="27" t="s">
        <v>998</v>
      </c>
      <c r="L794" s="20" t="s">
        <v>995</v>
      </c>
      <c r="M794" s="27">
        <v>788</v>
      </c>
      <c r="N794" s="38">
        <v>72</v>
      </c>
      <c r="O794" s="38"/>
      <c r="P794" s="38"/>
    </row>
    <row r="795" spans="1:16">
      <c r="A795" s="26" t="s">
        <v>819</v>
      </c>
      <c r="B795" s="20" t="s">
        <v>91</v>
      </c>
      <c r="C795" s="20" t="s">
        <v>123</v>
      </c>
      <c r="D795" s="20" t="s">
        <v>819</v>
      </c>
      <c r="E795" s="39">
        <f t="shared" si="12"/>
        <v>4.9999500004999948</v>
      </c>
      <c r="F795" s="20">
        <v>5</v>
      </c>
      <c r="G795" s="20">
        <v>0.01</v>
      </c>
      <c r="H795" s="20">
        <v>0</v>
      </c>
      <c r="I795" s="20">
        <v>1.3</v>
      </c>
      <c r="J795" s="20">
        <v>180</v>
      </c>
      <c r="K795" s="27" t="s">
        <v>998</v>
      </c>
      <c r="L795" s="20" t="s">
        <v>995</v>
      </c>
      <c r="M795" s="27">
        <v>789</v>
      </c>
      <c r="N795" s="38"/>
      <c r="O795" s="38"/>
      <c r="P795" s="38">
        <v>180</v>
      </c>
    </row>
    <row r="796" spans="1:16">
      <c r="A796" s="26" t="s">
        <v>820</v>
      </c>
      <c r="B796" s="20" t="s">
        <v>91</v>
      </c>
      <c r="C796" s="20" t="s">
        <v>123</v>
      </c>
      <c r="D796" s="20" t="s">
        <v>820</v>
      </c>
      <c r="E796" s="39">
        <f t="shared" si="12"/>
        <v>213.99786002139979</v>
      </c>
      <c r="F796" s="20">
        <v>214</v>
      </c>
      <c r="G796" s="20">
        <v>0.21</v>
      </c>
      <c r="H796" s="20">
        <v>0.21</v>
      </c>
      <c r="I796" s="20">
        <v>0.4</v>
      </c>
      <c r="J796" s="20">
        <v>103</v>
      </c>
      <c r="K796" s="27" t="s">
        <v>998</v>
      </c>
      <c r="L796" s="20" t="s">
        <v>997</v>
      </c>
      <c r="M796" s="27">
        <v>790</v>
      </c>
      <c r="N796" s="38"/>
      <c r="O796" s="38">
        <v>103</v>
      </c>
      <c r="P796" s="38"/>
    </row>
    <row r="797" spans="1:16">
      <c r="A797" s="26" t="s">
        <v>821</v>
      </c>
      <c r="B797" s="20" t="s">
        <v>91</v>
      </c>
      <c r="C797" s="20" t="s">
        <v>123</v>
      </c>
      <c r="D797" s="20" t="s">
        <v>821</v>
      </c>
      <c r="E797" s="39">
        <f t="shared" si="12"/>
        <v>167.99832001679982</v>
      </c>
      <c r="F797" s="20">
        <v>168</v>
      </c>
      <c r="G797" s="20">
        <v>0.17</v>
      </c>
      <c r="H797" s="20">
        <v>0.2</v>
      </c>
      <c r="I797" s="20">
        <v>-2.2000000000000002</v>
      </c>
      <c r="J797" s="20">
        <v>84</v>
      </c>
      <c r="K797" s="27" t="s">
        <v>998</v>
      </c>
      <c r="L797" s="20" t="s">
        <v>995</v>
      </c>
      <c r="M797" s="27">
        <v>791</v>
      </c>
      <c r="N797" s="38">
        <v>84</v>
      </c>
      <c r="O797" s="38"/>
      <c r="P797" s="38"/>
    </row>
    <row r="798" spans="1:16">
      <c r="A798" s="26" t="s">
        <v>822</v>
      </c>
      <c r="B798" s="20" t="s">
        <v>91</v>
      </c>
      <c r="C798" s="20" t="s">
        <v>123</v>
      </c>
      <c r="D798" s="20" t="s">
        <v>822</v>
      </c>
      <c r="E798" s="39">
        <f t="shared" si="12"/>
        <v>26.999730002699973</v>
      </c>
      <c r="F798" s="20">
        <v>27</v>
      </c>
      <c r="G798" s="20">
        <v>0.03</v>
      </c>
      <c r="H798" s="20">
        <v>0.05</v>
      </c>
      <c r="I798" s="20">
        <v>-3.5</v>
      </c>
      <c r="J798" s="20">
        <v>50</v>
      </c>
      <c r="K798" s="27" t="s">
        <v>998</v>
      </c>
      <c r="L798" s="20" t="s">
        <v>995</v>
      </c>
      <c r="M798" s="27">
        <v>792</v>
      </c>
      <c r="N798" s="38">
        <v>50</v>
      </c>
      <c r="O798" s="38"/>
      <c r="P798" s="38"/>
    </row>
    <row r="799" spans="1:16">
      <c r="A799" s="26" t="s">
        <v>823</v>
      </c>
      <c r="B799" s="20" t="s">
        <v>91</v>
      </c>
      <c r="C799" s="20" t="s">
        <v>123</v>
      </c>
      <c r="D799" s="20" t="s">
        <v>823</v>
      </c>
      <c r="E799" s="39">
        <f t="shared" si="12"/>
        <v>3955.9604403955959</v>
      </c>
      <c r="F799" s="37">
        <v>3956</v>
      </c>
      <c r="G799" s="20">
        <v>3.96</v>
      </c>
      <c r="H799" s="20">
        <v>5.0599999999999996</v>
      </c>
      <c r="I799" s="20">
        <v>-15.4</v>
      </c>
      <c r="J799" s="20">
        <v>78</v>
      </c>
      <c r="K799" s="27" t="s">
        <v>996</v>
      </c>
      <c r="L799" s="20" t="s">
        <v>995</v>
      </c>
      <c r="M799" s="27">
        <v>793</v>
      </c>
      <c r="N799" s="38">
        <v>78</v>
      </c>
      <c r="O799" s="38"/>
      <c r="P799" s="38"/>
    </row>
    <row r="800" spans="1:16">
      <c r="A800" s="26" t="s">
        <v>824</v>
      </c>
      <c r="B800" s="20" t="s">
        <v>91</v>
      </c>
      <c r="C800" s="20" t="s">
        <v>123</v>
      </c>
      <c r="D800" s="20" t="s">
        <v>824</v>
      </c>
      <c r="E800" s="39">
        <f t="shared" si="12"/>
        <v>90.999090009099902</v>
      </c>
      <c r="F800" s="20">
        <v>91</v>
      </c>
      <c r="G800" s="20">
        <v>0.09</v>
      </c>
      <c r="H800" s="20">
        <v>0.13</v>
      </c>
      <c r="I800" s="20">
        <v>-2.9</v>
      </c>
      <c r="J800" s="20">
        <v>73</v>
      </c>
      <c r="K800" s="27" t="s">
        <v>998</v>
      </c>
      <c r="L800" s="20" t="s">
        <v>995</v>
      </c>
      <c r="M800" s="27">
        <v>794</v>
      </c>
      <c r="N800" s="38">
        <v>73</v>
      </c>
      <c r="O800" s="38"/>
      <c r="P800" s="38"/>
    </row>
    <row r="801" spans="1:16">
      <c r="A801" s="26" t="s">
        <v>825</v>
      </c>
      <c r="B801" s="20" t="s">
        <v>91</v>
      </c>
      <c r="C801" s="20" t="s">
        <v>123</v>
      </c>
      <c r="D801" s="20" t="s">
        <v>825</v>
      </c>
      <c r="E801" s="39">
        <f t="shared" si="12"/>
        <v>1441.9855801441986</v>
      </c>
      <c r="F801" s="37">
        <v>1442</v>
      </c>
      <c r="G801" s="20">
        <v>1.44</v>
      </c>
      <c r="H801" s="20">
        <v>2.29</v>
      </c>
      <c r="I801" s="20">
        <v>-17.399999999999999</v>
      </c>
      <c r="J801" s="20">
        <v>63</v>
      </c>
      <c r="K801" s="27" t="s">
        <v>994</v>
      </c>
      <c r="L801" s="20" t="s">
        <v>995</v>
      </c>
      <c r="M801" s="27">
        <v>795</v>
      </c>
      <c r="N801" s="38">
        <v>63</v>
      </c>
      <c r="O801" s="38"/>
      <c r="P801" s="38"/>
    </row>
    <row r="802" spans="1:16">
      <c r="A802" s="26" t="s">
        <v>826</v>
      </c>
      <c r="B802" s="20" t="s">
        <v>91</v>
      </c>
      <c r="C802" s="20" t="s">
        <v>123</v>
      </c>
      <c r="D802" s="20" t="s">
        <v>826</v>
      </c>
      <c r="E802" s="39">
        <f t="shared" si="12"/>
        <v>207.9979200207998</v>
      </c>
      <c r="F802" s="20">
        <v>208</v>
      </c>
      <c r="G802" s="20">
        <v>0.21</v>
      </c>
      <c r="H802" s="20">
        <v>0.2</v>
      </c>
      <c r="I802" s="20">
        <v>0.9</v>
      </c>
      <c r="J802" s="20">
        <v>107</v>
      </c>
      <c r="K802" s="27" t="s">
        <v>998</v>
      </c>
      <c r="L802" s="20" t="s">
        <v>997</v>
      </c>
      <c r="M802" s="27">
        <v>796</v>
      </c>
      <c r="N802" s="38"/>
      <c r="O802" s="38">
        <v>107</v>
      </c>
      <c r="P802" s="38"/>
    </row>
    <row r="803" spans="1:16">
      <c r="A803" s="26" t="s">
        <v>827</v>
      </c>
      <c r="B803" s="20" t="s">
        <v>91</v>
      </c>
      <c r="C803" s="20" t="s">
        <v>123</v>
      </c>
      <c r="D803" s="20" t="s">
        <v>827</v>
      </c>
      <c r="E803" s="39">
        <f t="shared" si="12"/>
        <v>212.99787002129978</v>
      </c>
      <c r="F803" s="20">
        <v>213</v>
      </c>
      <c r="G803" s="20">
        <v>0.21</v>
      </c>
      <c r="H803" s="20">
        <v>0.25</v>
      </c>
      <c r="I803" s="20">
        <v>-2.5</v>
      </c>
      <c r="J803" s="20">
        <v>84</v>
      </c>
      <c r="K803" s="27" t="s">
        <v>998</v>
      </c>
      <c r="L803" s="20" t="s">
        <v>995</v>
      </c>
      <c r="M803" s="27">
        <v>797</v>
      </c>
      <c r="N803" s="38">
        <v>84</v>
      </c>
      <c r="O803" s="38"/>
      <c r="P803" s="38"/>
    </row>
    <row r="804" spans="1:16">
      <c r="A804" s="26" t="s">
        <v>828</v>
      </c>
      <c r="B804" s="20" t="s">
        <v>91</v>
      </c>
      <c r="C804" s="20" t="s">
        <v>123</v>
      </c>
      <c r="D804" s="20" t="s">
        <v>828</v>
      </c>
      <c r="E804" s="39">
        <f t="shared" si="12"/>
        <v>127.99872001279988</v>
      </c>
      <c r="F804" s="20">
        <v>128</v>
      </c>
      <c r="G804" s="20">
        <v>0.13</v>
      </c>
      <c r="H804" s="20">
        <v>0.15</v>
      </c>
      <c r="I804" s="20">
        <v>-1.8</v>
      </c>
      <c r="J804" s="20">
        <v>85</v>
      </c>
      <c r="K804" s="27" t="s">
        <v>998</v>
      </c>
      <c r="L804" s="20" t="s">
        <v>997</v>
      </c>
      <c r="M804" s="27">
        <v>798</v>
      </c>
      <c r="N804" s="38"/>
      <c r="O804" s="38">
        <v>85</v>
      </c>
      <c r="P804" s="38"/>
    </row>
    <row r="805" spans="1:16">
      <c r="A805" s="26" t="s">
        <v>829</v>
      </c>
      <c r="B805" s="20" t="s">
        <v>91</v>
      </c>
      <c r="C805" s="20" t="s">
        <v>123</v>
      </c>
      <c r="D805" s="20" t="s">
        <v>829</v>
      </c>
      <c r="E805" s="39">
        <f t="shared" si="12"/>
        <v>1317.9868201317986</v>
      </c>
      <c r="F805" s="37">
        <v>1318</v>
      </c>
      <c r="G805" s="20">
        <v>1.32</v>
      </c>
      <c r="H805" s="20">
        <v>1.57</v>
      </c>
      <c r="I805" s="20">
        <v>-6.1</v>
      </c>
      <c r="J805" s="20">
        <v>84</v>
      </c>
      <c r="K805" s="27" t="s">
        <v>994</v>
      </c>
      <c r="L805" s="20" t="s">
        <v>995</v>
      </c>
      <c r="M805" s="27">
        <v>799</v>
      </c>
      <c r="N805" s="38">
        <v>84</v>
      </c>
      <c r="O805" s="38"/>
      <c r="P805" s="38"/>
    </row>
    <row r="806" spans="1:16">
      <c r="A806" s="26" t="s">
        <v>830</v>
      </c>
      <c r="B806" s="20" t="s">
        <v>91</v>
      </c>
      <c r="C806" s="20" t="s">
        <v>123</v>
      </c>
      <c r="D806" s="20" t="s">
        <v>830</v>
      </c>
      <c r="E806" s="39">
        <f t="shared" si="12"/>
        <v>984.99015009849904</v>
      </c>
      <c r="F806" s="20">
        <v>985</v>
      </c>
      <c r="G806" s="20">
        <v>0.99</v>
      </c>
      <c r="H806" s="20">
        <v>1.03</v>
      </c>
      <c r="I806" s="20">
        <v>-1.2</v>
      </c>
      <c r="J806" s="20">
        <v>96</v>
      </c>
      <c r="K806" s="27" t="s">
        <v>994</v>
      </c>
      <c r="L806" s="20" t="s">
        <v>997</v>
      </c>
      <c r="M806" s="27">
        <v>800</v>
      </c>
      <c r="N806" s="38"/>
      <c r="O806" s="38">
        <v>96</v>
      </c>
      <c r="P806" s="38"/>
    </row>
    <row r="807" spans="1:16">
      <c r="A807" s="26" t="s">
        <v>831</v>
      </c>
      <c r="B807" s="20" t="s">
        <v>91</v>
      </c>
      <c r="C807" s="20" t="s">
        <v>123</v>
      </c>
      <c r="D807" s="20" t="s">
        <v>831</v>
      </c>
      <c r="E807" s="39">
        <f t="shared" si="12"/>
        <v>49.999500004999952</v>
      </c>
      <c r="F807" s="20">
        <v>50</v>
      </c>
      <c r="G807" s="20">
        <v>0.05</v>
      </c>
      <c r="H807" s="20">
        <v>0.06</v>
      </c>
      <c r="I807" s="20">
        <v>-1.1000000000000001</v>
      </c>
      <c r="J807" s="20">
        <v>85</v>
      </c>
      <c r="K807" s="27" t="s">
        <v>998</v>
      </c>
      <c r="L807" s="20" t="s">
        <v>997</v>
      </c>
      <c r="M807" s="27">
        <v>801</v>
      </c>
      <c r="N807" s="38"/>
      <c r="O807" s="38">
        <v>85</v>
      </c>
      <c r="P807" s="38"/>
    </row>
    <row r="808" spans="1:16">
      <c r="A808" s="26" t="s">
        <v>832</v>
      </c>
      <c r="B808" s="20" t="s">
        <v>91</v>
      </c>
      <c r="C808" s="20" t="s">
        <v>123</v>
      </c>
      <c r="D808" s="20" t="s">
        <v>832</v>
      </c>
      <c r="E808" s="39">
        <f t="shared" si="12"/>
        <v>722.99277007229932</v>
      </c>
      <c r="F808" s="20">
        <v>723</v>
      </c>
      <c r="G808" s="20">
        <v>0.72</v>
      </c>
      <c r="H808" s="20">
        <v>0.95</v>
      </c>
      <c r="I808" s="20">
        <v>-7.3</v>
      </c>
      <c r="J808" s="20">
        <v>76</v>
      </c>
      <c r="K808" s="27" t="s">
        <v>998</v>
      </c>
      <c r="L808" s="20" t="s">
        <v>995</v>
      </c>
      <c r="M808" s="27">
        <v>802</v>
      </c>
      <c r="N808" s="38">
        <v>76</v>
      </c>
      <c r="O808" s="38"/>
      <c r="P808" s="38"/>
    </row>
    <row r="809" spans="1:16">
      <c r="A809" s="26" t="s">
        <v>833</v>
      </c>
      <c r="B809" s="20" t="s">
        <v>91</v>
      </c>
      <c r="C809" s="20" t="s">
        <v>123</v>
      </c>
      <c r="D809" s="20" t="s">
        <v>833</v>
      </c>
      <c r="E809" s="39">
        <f t="shared" si="12"/>
        <v>154.99845001549986</v>
      </c>
      <c r="F809" s="20">
        <v>155</v>
      </c>
      <c r="G809" s="20">
        <v>0.16</v>
      </c>
      <c r="H809" s="20">
        <v>0.21</v>
      </c>
      <c r="I809" s="20">
        <v>-3.6</v>
      </c>
      <c r="J809" s="20">
        <v>74</v>
      </c>
      <c r="K809" s="27" t="s">
        <v>998</v>
      </c>
      <c r="L809" s="20" t="s">
        <v>995</v>
      </c>
      <c r="M809" s="27">
        <v>803</v>
      </c>
      <c r="N809" s="38">
        <v>74</v>
      </c>
      <c r="O809" s="38"/>
      <c r="P809" s="38"/>
    </row>
    <row r="810" spans="1:16">
      <c r="A810" s="26" t="s">
        <v>834</v>
      </c>
      <c r="B810" s="20" t="s">
        <v>91</v>
      </c>
      <c r="C810" s="20" t="s">
        <v>123</v>
      </c>
      <c r="D810" s="20" t="s">
        <v>834</v>
      </c>
      <c r="E810" s="39">
        <f t="shared" si="12"/>
        <v>641.99358006419936</v>
      </c>
      <c r="F810" s="20">
        <v>642</v>
      </c>
      <c r="G810" s="20">
        <v>0.64</v>
      </c>
      <c r="H810" s="20">
        <v>0.71</v>
      </c>
      <c r="I810" s="20">
        <v>-2.6</v>
      </c>
      <c r="J810" s="20">
        <v>90</v>
      </c>
      <c r="K810" s="27" t="s">
        <v>998</v>
      </c>
      <c r="L810" s="20" t="s">
        <v>997</v>
      </c>
      <c r="M810" s="27">
        <v>804</v>
      </c>
      <c r="N810" s="38"/>
      <c r="O810" s="38">
        <v>90</v>
      </c>
      <c r="P810" s="38"/>
    </row>
    <row r="811" spans="1:16">
      <c r="A811" s="26" t="s">
        <v>835</v>
      </c>
      <c r="B811" s="20" t="s">
        <v>91</v>
      </c>
      <c r="C811" s="20" t="s">
        <v>123</v>
      </c>
      <c r="D811" s="20" t="s">
        <v>835</v>
      </c>
      <c r="E811" s="39">
        <f t="shared" si="12"/>
        <v>144.99855001449984</v>
      </c>
      <c r="F811" s="20">
        <v>145</v>
      </c>
      <c r="G811" s="20">
        <v>0.15</v>
      </c>
      <c r="H811" s="20">
        <v>0.21</v>
      </c>
      <c r="I811" s="20">
        <v>-4.4000000000000004</v>
      </c>
      <c r="J811" s="20">
        <v>69</v>
      </c>
      <c r="K811" s="27" t="s">
        <v>998</v>
      </c>
      <c r="L811" s="20" t="s">
        <v>995</v>
      </c>
      <c r="M811" s="27">
        <v>805</v>
      </c>
      <c r="N811" s="38">
        <v>69</v>
      </c>
      <c r="O811" s="38"/>
      <c r="P811" s="38"/>
    </row>
    <row r="812" spans="1:16">
      <c r="A812" s="26" t="s">
        <v>836</v>
      </c>
      <c r="B812" s="20" t="s">
        <v>91</v>
      </c>
      <c r="C812" s="20" t="s">
        <v>123</v>
      </c>
      <c r="D812" s="20" t="s">
        <v>836</v>
      </c>
      <c r="E812" s="39">
        <f t="shared" si="12"/>
        <v>1023.989760102399</v>
      </c>
      <c r="F812" s="37">
        <v>1024</v>
      </c>
      <c r="G812" s="20">
        <v>1.02</v>
      </c>
      <c r="H812" s="20">
        <v>1.25</v>
      </c>
      <c r="I812" s="20">
        <v>-6.2</v>
      </c>
      <c r="J812" s="20">
        <v>82</v>
      </c>
      <c r="K812" s="27" t="s">
        <v>994</v>
      </c>
      <c r="L812" s="20" t="s">
        <v>995</v>
      </c>
      <c r="M812" s="27">
        <v>806</v>
      </c>
      <c r="N812" s="38">
        <v>82</v>
      </c>
      <c r="O812" s="38"/>
      <c r="P812" s="38"/>
    </row>
    <row r="813" spans="1:16">
      <c r="A813" s="26" t="s">
        <v>837</v>
      </c>
      <c r="B813" s="20" t="s">
        <v>91</v>
      </c>
      <c r="C813" s="20" t="s">
        <v>123</v>
      </c>
      <c r="D813" s="20" t="s">
        <v>837</v>
      </c>
      <c r="E813" s="39">
        <f t="shared" si="12"/>
        <v>473.99526004739954</v>
      </c>
      <c r="F813" s="20">
        <v>474</v>
      </c>
      <c r="G813" s="20">
        <v>0.47</v>
      </c>
      <c r="H813" s="20">
        <v>0.51</v>
      </c>
      <c r="I813" s="20">
        <v>-1.4</v>
      </c>
      <c r="J813" s="20">
        <v>93</v>
      </c>
      <c r="K813" s="27" t="s">
        <v>998</v>
      </c>
      <c r="L813" s="20" t="s">
        <v>997</v>
      </c>
      <c r="M813" s="27">
        <v>807</v>
      </c>
      <c r="N813" s="38"/>
      <c r="O813" s="38">
        <v>93</v>
      </c>
      <c r="P813" s="38"/>
    </row>
    <row r="814" spans="1:16">
      <c r="A814" s="26" t="s">
        <v>838</v>
      </c>
      <c r="B814" s="20" t="s">
        <v>91</v>
      </c>
      <c r="C814" s="20" t="s">
        <v>123</v>
      </c>
      <c r="D814" s="20" t="s">
        <v>838</v>
      </c>
      <c r="E814" s="39">
        <f t="shared" si="12"/>
        <v>124.99875001249987</v>
      </c>
      <c r="F814" s="20">
        <v>125</v>
      </c>
      <c r="G814" s="20">
        <v>0.13</v>
      </c>
      <c r="H814" s="20">
        <v>0.17</v>
      </c>
      <c r="I814" s="20">
        <v>-3.1</v>
      </c>
      <c r="J814" s="20">
        <v>75</v>
      </c>
      <c r="K814" s="27" t="s">
        <v>998</v>
      </c>
      <c r="L814" s="20" t="s">
        <v>995</v>
      </c>
      <c r="M814" s="27">
        <v>808</v>
      </c>
      <c r="N814" s="38">
        <v>75</v>
      </c>
      <c r="O814" s="38"/>
      <c r="P814" s="38"/>
    </row>
    <row r="815" spans="1:16">
      <c r="A815" s="26" t="s">
        <v>839</v>
      </c>
      <c r="B815" s="20" t="s">
        <v>91</v>
      </c>
      <c r="C815" s="20" t="s">
        <v>123</v>
      </c>
      <c r="D815" s="20" t="s">
        <v>839</v>
      </c>
      <c r="E815" s="39">
        <f t="shared" si="12"/>
        <v>285.99714002859969</v>
      </c>
      <c r="F815" s="20">
        <v>286</v>
      </c>
      <c r="G815" s="20">
        <v>0.28999999999999998</v>
      </c>
      <c r="H815" s="20">
        <v>0.35</v>
      </c>
      <c r="I815" s="20">
        <v>-3.2</v>
      </c>
      <c r="J815" s="20">
        <v>82</v>
      </c>
      <c r="K815" s="27" t="s">
        <v>998</v>
      </c>
      <c r="L815" s="20" t="s">
        <v>995</v>
      </c>
      <c r="M815" s="27">
        <v>809</v>
      </c>
      <c r="N815" s="38">
        <v>82</v>
      </c>
      <c r="O815" s="38"/>
      <c r="P815" s="38"/>
    </row>
    <row r="816" spans="1:16">
      <c r="A816" s="26" t="s">
        <v>840</v>
      </c>
      <c r="B816" s="20" t="s">
        <v>92</v>
      </c>
      <c r="C816" s="20" t="s">
        <v>123</v>
      </c>
      <c r="D816" s="20" t="s">
        <v>840</v>
      </c>
      <c r="E816" s="39">
        <f t="shared" si="12"/>
        <v>4325.9567404325953</v>
      </c>
      <c r="F816" s="37">
        <v>4326</v>
      </c>
      <c r="G816" s="20">
        <v>4.33</v>
      </c>
      <c r="H816" s="20">
        <v>4.99</v>
      </c>
      <c r="I816" s="20">
        <v>-9.3000000000000007</v>
      </c>
      <c r="J816" s="20">
        <v>87</v>
      </c>
      <c r="K816" s="27" t="s">
        <v>994</v>
      </c>
      <c r="L816" s="20" t="s">
        <v>997</v>
      </c>
      <c r="M816" s="27">
        <v>810</v>
      </c>
      <c r="N816" s="38"/>
      <c r="O816" s="38">
        <v>87</v>
      </c>
      <c r="P816" s="38"/>
    </row>
    <row r="817" spans="1:16">
      <c r="A817" s="26" t="s">
        <v>841</v>
      </c>
      <c r="B817" s="20" t="s">
        <v>92</v>
      </c>
      <c r="C817" s="20" t="s">
        <v>123</v>
      </c>
      <c r="D817" s="20" t="s">
        <v>841</v>
      </c>
      <c r="E817" s="39">
        <f t="shared" si="12"/>
        <v>12027.879721202788</v>
      </c>
      <c r="F817" s="37">
        <v>12028</v>
      </c>
      <c r="G817" s="20">
        <v>12.03</v>
      </c>
      <c r="H817" s="20">
        <v>13.42</v>
      </c>
      <c r="I817" s="20">
        <v>-12.5</v>
      </c>
      <c r="J817" s="20">
        <v>90</v>
      </c>
      <c r="K817" s="27" t="s">
        <v>996</v>
      </c>
      <c r="L817" s="20" t="s">
        <v>997</v>
      </c>
      <c r="M817" s="27">
        <v>811</v>
      </c>
      <c r="N817" s="38"/>
      <c r="O817" s="38">
        <v>90</v>
      </c>
      <c r="P817" s="38"/>
    </row>
    <row r="818" spans="1:16">
      <c r="A818" s="26" t="s">
        <v>842</v>
      </c>
      <c r="B818" s="20" t="s">
        <v>92</v>
      </c>
      <c r="C818" s="20" t="s">
        <v>123</v>
      </c>
      <c r="D818" s="20" t="s">
        <v>842</v>
      </c>
      <c r="E818" s="39">
        <f t="shared" si="12"/>
        <v>18287.817121828783</v>
      </c>
      <c r="F818" s="37">
        <v>18288</v>
      </c>
      <c r="G818" s="20">
        <v>18.29</v>
      </c>
      <c r="H818" s="20">
        <v>15.35</v>
      </c>
      <c r="I818" s="20">
        <v>24.9</v>
      </c>
      <c r="J818" s="20">
        <v>119</v>
      </c>
      <c r="K818" s="27" t="s">
        <v>996</v>
      </c>
      <c r="L818" s="20" t="s">
        <v>997</v>
      </c>
      <c r="M818" s="27">
        <v>812</v>
      </c>
      <c r="N818" s="38"/>
      <c r="O818" s="38">
        <v>119</v>
      </c>
      <c r="P818" s="38"/>
    </row>
    <row r="819" spans="1:16">
      <c r="A819" s="26" t="s">
        <v>843</v>
      </c>
      <c r="B819" s="20" t="s">
        <v>92</v>
      </c>
      <c r="C819" s="20" t="s">
        <v>123</v>
      </c>
      <c r="D819" s="20" t="s">
        <v>843</v>
      </c>
      <c r="E819" s="39">
        <f t="shared" si="12"/>
        <v>7226.927730722693</v>
      </c>
      <c r="F819" s="37">
        <v>7227</v>
      </c>
      <c r="G819" s="20">
        <v>7.23</v>
      </c>
      <c r="H819" s="20">
        <v>6.3</v>
      </c>
      <c r="I819" s="20">
        <v>11.7</v>
      </c>
      <c r="J819" s="20">
        <v>115</v>
      </c>
      <c r="K819" s="27" t="s">
        <v>996</v>
      </c>
      <c r="L819" s="20" t="s">
        <v>997</v>
      </c>
      <c r="M819" s="27">
        <v>813</v>
      </c>
      <c r="N819" s="38"/>
      <c r="O819" s="38">
        <v>115</v>
      </c>
      <c r="P819" s="38"/>
    </row>
    <row r="820" spans="1:16">
      <c r="A820" s="26" t="s">
        <v>844</v>
      </c>
      <c r="B820" s="20" t="s">
        <v>92</v>
      </c>
      <c r="C820" s="20" t="s">
        <v>123</v>
      </c>
      <c r="D820" s="20" t="s">
        <v>844</v>
      </c>
      <c r="E820" s="39">
        <f t="shared" si="12"/>
        <v>20677.793222067779</v>
      </c>
      <c r="F820" s="37">
        <v>20678</v>
      </c>
      <c r="G820" s="20">
        <v>20.68</v>
      </c>
      <c r="H820" s="20">
        <v>20.65</v>
      </c>
      <c r="I820" s="20">
        <v>0.2</v>
      </c>
      <c r="J820" s="20">
        <v>100</v>
      </c>
      <c r="K820" s="27" t="s">
        <v>996</v>
      </c>
      <c r="L820" s="20" t="s">
        <v>997</v>
      </c>
      <c r="M820" s="27">
        <v>814</v>
      </c>
      <c r="N820" s="38"/>
      <c r="O820" s="38">
        <v>100</v>
      </c>
      <c r="P820" s="38"/>
    </row>
    <row r="821" spans="1:16">
      <c r="A821" s="26" t="s">
        <v>845</v>
      </c>
      <c r="B821" s="20" t="s">
        <v>92</v>
      </c>
      <c r="C821" s="20" t="s">
        <v>123</v>
      </c>
      <c r="D821" s="20" t="s">
        <v>845</v>
      </c>
      <c r="E821" s="39">
        <f t="shared" si="12"/>
        <v>6416.9358306416934</v>
      </c>
      <c r="F821" s="37">
        <v>6417</v>
      </c>
      <c r="G821" s="20">
        <v>6.42</v>
      </c>
      <c r="H821" s="20">
        <v>5.92</v>
      </c>
      <c r="I821" s="20">
        <v>6.4</v>
      </c>
      <c r="J821" s="20">
        <v>108</v>
      </c>
      <c r="K821" s="27" t="s">
        <v>996</v>
      </c>
      <c r="L821" s="20" t="s">
        <v>997</v>
      </c>
      <c r="M821" s="27">
        <v>815</v>
      </c>
      <c r="N821" s="38"/>
      <c r="O821" s="38">
        <v>108</v>
      </c>
      <c r="P821" s="38"/>
    </row>
    <row r="822" spans="1:16">
      <c r="A822" s="26" t="s">
        <v>846</v>
      </c>
      <c r="B822" s="20" t="s">
        <v>92</v>
      </c>
      <c r="C822" s="20" t="s">
        <v>123</v>
      </c>
      <c r="D822" s="20" t="s">
        <v>846</v>
      </c>
      <c r="E822" s="39">
        <f t="shared" si="12"/>
        <v>12197.878021219787</v>
      </c>
      <c r="F822" s="37">
        <v>12198</v>
      </c>
      <c r="G822" s="20">
        <v>12.2</v>
      </c>
      <c r="H822" s="20">
        <v>11.38</v>
      </c>
      <c r="I822" s="20">
        <v>7.9</v>
      </c>
      <c r="J822" s="20">
        <v>107</v>
      </c>
      <c r="K822" s="27" t="s">
        <v>996</v>
      </c>
      <c r="L822" s="20" t="s">
        <v>997</v>
      </c>
      <c r="M822" s="27">
        <v>816</v>
      </c>
      <c r="N822" s="38"/>
      <c r="O822" s="38">
        <v>107</v>
      </c>
      <c r="P822" s="38"/>
    </row>
    <row r="823" spans="1:16">
      <c r="A823" s="26" t="s">
        <v>847</v>
      </c>
      <c r="B823" s="20" t="s">
        <v>92</v>
      </c>
      <c r="C823" s="20" t="s">
        <v>123</v>
      </c>
      <c r="D823" s="20" t="s">
        <v>847</v>
      </c>
      <c r="E823" s="39">
        <f t="shared" si="12"/>
        <v>6991.9300806991932</v>
      </c>
      <c r="F823" s="37">
        <v>6992</v>
      </c>
      <c r="G823" s="20">
        <v>6.99</v>
      </c>
      <c r="H823" s="20">
        <v>6.93</v>
      </c>
      <c r="I823" s="20">
        <v>0.8</v>
      </c>
      <c r="J823" s="20">
        <v>101</v>
      </c>
      <c r="K823" s="27" t="s">
        <v>996</v>
      </c>
      <c r="L823" s="20" t="s">
        <v>997</v>
      </c>
      <c r="M823" s="27">
        <v>817</v>
      </c>
      <c r="N823" s="38"/>
      <c r="O823" s="38">
        <v>101</v>
      </c>
      <c r="P823" s="38"/>
    </row>
    <row r="824" spans="1:16">
      <c r="A824" s="26" t="s">
        <v>848</v>
      </c>
      <c r="B824" s="20" t="s">
        <v>92</v>
      </c>
      <c r="C824" s="20" t="s">
        <v>123</v>
      </c>
      <c r="D824" s="20" t="s">
        <v>848</v>
      </c>
      <c r="E824" s="39">
        <f t="shared" si="12"/>
        <v>11846.881531184688</v>
      </c>
      <c r="F824" s="37">
        <v>11847</v>
      </c>
      <c r="G824" s="20">
        <v>11.85</v>
      </c>
      <c r="H824" s="20">
        <v>15.07</v>
      </c>
      <c r="I824" s="20">
        <v>-27.6</v>
      </c>
      <c r="J824" s="20">
        <v>79</v>
      </c>
      <c r="K824" s="27" t="s">
        <v>996</v>
      </c>
      <c r="L824" s="20" t="s">
        <v>995</v>
      </c>
      <c r="M824" s="27">
        <v>818</v>
      </c>
      <c r="N824" s="38">
        <v>79</v>
      </c>
      <c r="O824" s="38"/>
      <c r="P824" s="38"/>
    </row>
    <row r="825" spans="1:16">
      <c r="A825" s="26"/>
      <c r="B825" s="20"/>
      <c r="C825" s="20"/>
      <c r="D825" s="20"/>
      <c r="E825" s="27"/>
      <c r="F825" s="20"/>
      <c r="G825" s="20"/>
      <c r="H825" s="20"/>
      <c r="I825" s="20"/>
      <c r="J825" s="20"/>
      <c r="K825" s="20"/>
      <c r="L825" s="20"/>
      <c r="M825" s="20"/>
      <c r="N825" s="20"/>
      <c r="O825" s="20"/>
      <c r="P825" s="20"/>
    </row>
    <row r="826" spans="1:16">
      <c r="A826" s="26"/>
      <c r="B826" s="20"/>
      <c r="C826" s="20"/>
      <c r="D826" s="20"/>
      <c r="E826" s="27"/>
      <c r="F826" s="20"/>
      <c r="G826" s="20"/>
      <c r="H826" s="20"/>
      <c r="I826" s="20"/>
      <c r="J826" s="20"/>
      <c r="K826" s="20"/>
      <c r="L826" s="20"/>
      <c r="M826" s="20"/>
      <c r="N826" s="20"/>
      <c r="O826" s="20"/>
      <c r="P826" s="20"/>
    </row>
    <row r="827" spans="1:16">
      <c r="A827" s="26"/>
      <c r="B827" s="20"/>
      <c r="C827" s="20"/>
      <c r="D827" s="20"/>
      <c r="E827" s="27"/>
      <c r="F827" s="20"/>
      <c r="G827" s="20"/>
      <c r="H827" s="20"/>
      <c r="I827" s="20"/>
      <c r="J827" s="20"/>
      <c r="K827" s="20"/>
      <c r="L827" s="20"/>
      <c r="M827" s="20"/>
      <c r="N827" s="20"/>
      <c r="O827" s="20"/>
      <c r="P827" s="20"/>
    </row>
    <row r="828" spans="1:16">
      <c r="A828" s="26"/>
      <c r="B828" s="20"/>
      <c r="C828" s="20"/>
      <c r="D828" s="20"/>
      <c r="E828" s="27"/>
      <c r="F828" s="20"/>
      <c r="G828" s="20"/>
      <c r="H828" s="20"/>
      <c r="I828" s="20"/>
      <c r="J828" s="20"/>
      <c r="K828" s="20"/>
      <c r="L828" s="20"/>
      <c r="M828" s="20"/>
      <c r="N828" s="20"/>
      <c r="O828" s="20"/>
      <c r="P828" s="20"/>
    </row>
    <row r="829" spans="1:16">
      <c r="A829" s="26"/>
      <c r="B829" s="20"/>
      <c r="C829" s="20"/>
      <c r="D829" s="20"/>
      <c r="E829" s="20"/>
      <c r="F829" s="20"/>
      <c r="G829" s="20"/>
      <c r="H829" s="20"/>
      <c r="I829" s="20"/>
      <c r="J829" s="20"/>
      <c r="K829" s="20"/>
      <c r="L829" s="20"/>
      <c r="M829" s="20"/>
      <c r="N829" s="20"/>
      <c r="O829" s="20"/>
      <c r="P829" s="20"/>
    </row>
    <row r="830" spans="1:16">
      <c r="A830" s="26"/>
      <c r="B830" s="20"/>
      <c r="C830" s="20"/>
      <c r="D830" s="20"/>
      <c r="E830" s="20"/>
      <c r="F830" s="20"/>
      <c r="G830" s="20"/>
      <c r="H830" s="20"/>
      <c r="I830" s="20"/>
      <c r="J830" s="20"/>
      <c r="K830" s="20"/>
      <c r="L830" s="20"/>
      <c r="M830" s="20"/>
      <c r="N830" s="20"/>
      <c r="O830" s="20"/>
      <c r="P830" s="20"/>
    </row>
    <row r="831" spans="1:16">
      <c r="A831" s="26"/>
      <c r="B831" s="20"/>
      <c r="C831" s="20"/>
      <c r="D831" s="20"/>
      <c r="E831" s="20"/>
      <c r="F831" s="20"/>
      <c r="G831" s="20"/>
      <c r="H831" s="20"/>
      <c r="I831" s="20"/>
      <c r="J831" s="20"/>
      <c r="K831" s="20"/>
      <c r="L831" s="20"/>
      <c r="M831" s="20"/>
      <c r="N831" s="20"/>
      <c r="O831" s="20"/>
      <c r="P831" s="20"/>
    </row>
    <row r="832" spans="1:16">
      <c r="A832" s="26"/>
      <c r="B832" s="20"/>
      <c r="C832" s="20"/>
      <c r="D832" s="20"/>
      <c r="E832" s="20"/>
      <c r="F832" s="20"/>
      <c r="G832" s="20"/>
      <c r="H832" s="20"/>
      <c r="I832" s="20"/>
      <c r="J832" s="20"/>
      <c r="K832" s="20"/>
      <c r="L832" s="20"/>
      <c r="M832" s="20"/>
      <c r="N832" s="20"/>
      <c r="O832" s="20"/>
      <c r="P832" s="20"/>
    </row>
    <row r="833" spans="1:16">
      <c r="A833" s="26"/>
      <c r="B833" s="20"/>
      <c r="C833" s="20"/>
      <c r="D833" s="20"/>
      <c r="E833" s="20"/>
      <c r="F833" s="20"/>
      <c r="G833" s="20"/>
      <c r="H833" s="20"/>
      <c r="I833" s="20"/>
      <c r="J833" s="20"/>
      <c r="K833" s="20"/>
      <c r="L833" s="20"/>
      <c r="M833" s="20"/>
      <c r="N833" s="20"/>
      <c r="O833" s="20"/>
      <c r="P833" s="20"/>
    </row>
    <row r="834" spans="1:16">
      <c r="A834" s="26"/>
      <c r="B834" s="20"/>
      <c r="C834" s="20"/>
      <c r="D834" s="20"/>
      <c r="E834" s="20"/>
      <c r="F834" s="20"/>
      <c r="G834" s="20"/>
      <c r="H834" s="20"/>
      <c r="I834" s="20"/>
      <c r="J834" s="20"/>
      <c r="K834" s="20"/>
      <c r="L834" s="20"/>
      <c r="M834" s="20"/>
      <c r="N834" s="20"/>
      <c r="O834" s="20"/>
      <c r="P834" s="20"/>
    </row>
    <row r="835" spans="1:16">
      <c r="B835" s="20"/>
      <c r="C835" s="20"/>
      <c r="D835" s="20"/>
      <c r="E835" s="20"/>
      <c r="F835" s="20"/>
      <c r="G835" s="20"/>
      <c r="H835" s="20"/>
      <c r="I835" s="20"/>
      <c r="J835" s="20"/>
      <c r="K835" s="20"/>
      <c r="L835" s="20"/>
      <c r="M835" s="20"/>
      <c r="N835" s="20"/>
      <c r="O835" s="20"/>
      <c r="P835" s="20"/>
    </row>
    <row r="836" spans="1:16">
      <c r="B836" s="20"/>
      <c r="C836" s="20"/>
      <c r="D836" s="20"/>
      <c r="E836" s="20"/>
      <c r="F836" s="20"/>
      <c r="G836" s="20"/>
      <c r="H836" s="20"/>
      <c r="I836" s="20"/>
      <c r="J836" s="20"/>
      <c r="K836" s="20"/>
      <c r="L836" s="20"/>
      <c r="M836" s="20"/>
      <c r="N836" s="20"/>
      <c r="O836" s="20"/>
      <c r="P836" s="20"/>
    </row>
    <row r="837" spans="1:16">
      <c r="B837" s="20"/>
      <c r="C837" s="20"/>
      <c r="D837" s="20"/>
      <c r="E837" s="20"/>
      <c r="F837" s="20"/>
      <c r="G837" s="20"/>
      <c r="H837" s="20"/>
      <c r="I837" s="20"/>
      <c r="J837" s="20"/>
      <c r="K837" s="20"/>
      <c r="L837" s="20"/>
      <c r="M837" s="20"/>
      <c r="N837" s="20"/>
      <c r="O837" s="20"/>
      <c r="P837" s="20"/>
    </row>
    <row r="838" spans="1:16">
      <c r="B838" s="20"/>
      <c r="C838" s="20"/>
      <c r="D838" s="20"/>
      <c r="E838" s="20"/>
      <c r="F838" s="20"/>
      <c r="G838" s="20"/>
      <c r="H838" s="20"/>
      <c r="I838" s="20"/>
      <c r="J838" s="20"/>
      <c r="K838" s="20"/>
      <c r="L838" s="20"/>
      <c r="M838" s="20"/>
      <c r="N838" s="20"/>
      <c r="O838" s="20"/>
      <c r="P838" s="20"/>
    </row>
    <row r="839" spans="1:16">
      <c r="B839" s="20"/>
      <c r="C839" s="20"/>
      <c r="D839" s="20"/>
      <c r="E839" s="20"/>
      <c r="F839" s="20"/>
      <c r="G839" s="20"/>
      <c r="H839" s="20"/>
      <c r="I839" s="20"/>
      <c r="J839" s="20"/>
      <c r="K839" s="20"/>
      <c r="L839" s="20"/>
      <c r="M839" s="20"/>
      <c r="N839" s="20"/>
      <c r="O839" s="20"/>
      <c r="P839" s="20"/>
    </row>
    <row r="840" spans="1:16">
      <c r="B840" s="20"/>
      <c r="C840" s="20"/>
      <c r="D840" s="20"/>
      <c r="E840" s="20"/>
      <c r="F840" s="20"/>
      <c r="G840" s="20"/>
      <c r="H840" s="20"/>
      <c r="I840" s="20"/>
      <c r="J840" s="20"/>
      <c r="K840" s="20"/>
      <c r="L840" s="20"/>
      <c r="M840" s="20"/>
      <c r="N840" s="20"/>
      <c r="O840" s="20"/>
      <c r="P840" s="20"/>
    </row>
    <row r="841" spans="1:16">
      <c r="B841" s="20"/>
      <c r="C841" s="20"/>
      <c r="D841" s="20"/>
      <c r="E841" s="20"/>
      <c r="F841" s="20"/>
      <c r="G841" s="20"/>
      <c r="H841" s="20"/>
      <c r="I841" s="20"/>
      <c r="J841" s="20"/>
      <c r="K841" s="20"/>
      <c r="L841" s="20"/>
      <c r="M841" s="20"/>
      <c r="N841" s="20"/>
      <c r="O841" s="20"/>
      <c r="P841" s="20"/>
    </row>
    <row r="842" spans="1:16">
      <c r="B842" s="20"/>
      <c r="C842" s="20"/>
      <c r="D842" s="20"/>
      <c r="E842" s="20"/>
      <c r="F842" s="20"/>
      <c r="G842" s="20"/>
      <c r="H842" s="20"/>
      <c r="I842" s="20"/>
      <c r="J842" s="20"/>
      <c r="K842" s="20"/>
      <c r="L842" s="20"/>
      <c r="M842" s="20"/>
      <c r="N842" s="20"/>
      <c r="O842" s="20"/>
      <c r="P842" s="20"/>
    </row>
    <row r="843" spans="1:16">
      <c r="B843" s="20"/>
      <c r="C843" s="20"/>
      <c r="D843" s="20"/>
      <c r="E843" s="20"/>
      <c r="F843" s="20"/>
      <c r="G843" s="20"/>
      <c r="H843" s="20"/>
      <c r="I843" s="20"/>
      <c r="J843" s="20"/>
      <c r="K843" s="20"/>
      <c r="L843" s="20"/>
      <c r="M843" s="20"/>
      <c r="N843" s="20"/>
      <c r="O843" s="20"/>
      <c r="P843" s="20"/>
    </row>
    <row r="844" spans="1:16">
      <c r="B844" s="20"/>
      <c r="C844" s="20"/>
      <c r="D844" s="20"/>
      <c r="E844" s="20"/>
      <c r="F844" s="20"/>
      <c r="G844" s="20"/>
      <c r="H844" s="20"/>
      <c r="I844" s="20"/>
      <c r="J844" s="20"/>
      <c r="K844" s="20"/>
      <c r="L844" s="20"/>
      <c r="M844" s="20"/>
      <c r="N844" s="20"/>
      <c r="O844" s="20"/>
      <c r="P844" s="20"/>
    </row>
    <row r="845" spans="1:16">
      <c r="B845" s="20"/>
      <c r="C845" s="20"/>
      <c r="D845" s="20"/>
      <c r="E845" s="20"/>
      <c r="F845" s="20"/>
      <c r="G845" s="20"/>
      <c r="H845" s="20"/>
      <c r="I845" s="20"/>
      <c r="J845" s="20"/>
      <c r="K845" s="20"/>
      <c r="L845" s="20"/>
      <c r="M845" s="20"/>
      <c r="N845" s="20"/>
      <c r="O845" s="20"/>
      <c r="P845" s="20"/>
    </row>
    <row r="846" spans="1:16">
      <c r="B846" s="20"/>
      <c r="C846" s="20"/>
      <c r="D846" s="20"/>
      <c r="E846" s="20"/>
      <c r="F846" s="20"/>
      <c r="G846" s="20"/>
      <c r="H846" s="20"/>
      <c r="I846" s="20"/>
      <c r="J846" s="20"/>
      <c r="K846" s="20"/>
      <c r="L846" s="20"/>
      <c r="M846" s="20"/>
      <c r="N846" s="20"/>
      <c r="O846" s="20"/>
      <c r="P846" s="20"/>
    </row>
    <row r="847" spans="1:16">
      <c r="B847" s="20"/>
      <c r="C847" s="20"/>
      <c r="D847" s="20"/>
      <c r="E847" s="20"/>
      <c r="F847" s="20"/>
      <c r="G847" s="20"/>
      <c r="H847" s="20"/>
      <c r="I847" s="20"/>
      <c r="J847" s="20"/>
      <c r="K847" s="20"/>
      <c r="L847" s="20"/>
      <c r="M847" s="20"/>
      <c r="N847" s="20"/>
      <c r="O847" s="20"/>
      <c r="P847" s="20"/>
    </row>
    <row r="848" spans="1:16">
      <c r="B848" s="20"/>
      <c r="C848" s="20"/>
      <c r="D848" s="20"/>
      <c r="E848" s="20"/>
      <c r="F848" s="20"/>
      <c r="G848" s="20"/>
      <c r="H848" s="20"/>
      <c r="I848" s="20"/>
      <c r="J848" s="20"/>
      <c r="K848" s="20"/>
      <c r="L848" s="20"/>
      <c r="M848" s="20"/>
      <c r="N848" s="20"/>
      <c r="O848" s="20"/>
      <c r="P848" s="20"/>
    </row>
    <row r="849" spans="2:16">
      <c r="B849" s="20"/>
      <c r="C849" s="20"/>
      <c r="D849" s="20"/>
      <c r="E849" s="20"/>
      <c r="F849" s="20"/>
      <c r="G849" s="20"/>
      <c r="H849" s="20"/>
      <c r="I849" s="20"/>
      <c r="J849" s="20"/>
      <c r="K849" s="20"/>
      <c r="L849" s="20"/>
      <c r="M849" s="20"/>
      <c r="N849" s="20"/>
      <c r="O849" s="20"/>
      <c r="P849" s="20"/>
    </row>
    <row r="850" spans="2:16">
      <c r="B850" s="20"/>
      <c r="C850" s="20"/>
      <c r="D850" s="20"/>
      <c r="E850" s="20"/>
      <c r="F850" s="20"/>
      <c r="G850" s="20"/>
      <c r="H850" s="20"/>
      <c r="I850" s="20"/>
      <c r="J850" s="20"/>
      <c r="K850" s="20"/>
      <c r="L850" s="20"/>
      <c r="M850" s="20"/>
      <c r="N850" s="20"/>
      <c r="O850" s="20"/>
      <c r="P850" s="20"/>
    </row>
    <row r="851" spans="2:16">
      <c r="B851" s="20"/>
      <c r="C851" s="20"/>
      <c r="D851" s="20"/>
      <c r="E851" s="20"/>
      <c r="F851" s="20"/>
      <c r="G851" s="20"/>
      <c r="H851" s="20"/>
      <c r="I851" s="20"/>
      <c r="J851" s="20"/>
      <c r="K851" s="20"/>
      <c r="L851" s="20"/>
      <c r="M851" s="20"/>
      <c r="N851" s="20"/>
      <c r="O851" s="20"/>
      <c r="P851" s="20"/>
    </row>
    <row r="852" spans="2:16">
      <c r="B852" s="20"/>
      <c r="C852" s="20"/>
      <c r="D852" s="20"/>
      <c r="E852" s="20"/>
      <c r="F852" s="20"/>
      <c r="G852" s="20"/>
      <c r="H852" s="20"/>
      <c r="I852" s="20"/>
      <c r="J852" s="20"/>
      <c r="K852" s="20"/>
      <c r="L852" s="20"/>
      <c r="M852" s="20"/>
      <c r="N852" s="20"/>
      <c r="O852" s="20"/>
      <c r="P852" s="20"/>
    </row>
    <row r="853" spans="2:16">
      <c r="B853" s="20"/>
      <c r="C853" s="20"/>
      <c r="D853" s="20"/>
      <c r="E853" s="20"/>
      <c r="F853" s="20"/>
      <c r="G853" s="20"/>
      <c r="H853" s="20"/>
      <c r="I853" s="20"/>
      <c r="J853" s="20"/>
      <c r="K853" s="20"/>
      <c r="L853" s="20"/>
      <c r="M853" s="20"/>
      <c r="N853" s="20"/>
      <c r="O853" s="20"/>
      <c r="P853" s="20"/>
    </row>
    <row r="854" spans="2:16">
      <c r="B854" s="20"/>
      <c r="C854" s="20"/>
      <c r="D854" s="20"/>
      <c r="E854" s="20"/>
      <c r="F854" s="20"/>
      <c r="G854" s="20"/>
      <c r="H854" s="20"/>
      <c r="I854" s="20"/>
      <c r="J854" s="20"/>
      <c r="K854" s="20"/>
      <c r="L854" s="20"/>
      <c r="M854" s="20"/>
      <c r="N854" s="20"/>
      <c r="O854" s="20"/>
      <c r="P854" s="20"/>
    </row>
    <row r="855" spans="2:16">
      <c r="B855" s="20"/>
      <c r="C855" s="20"/>
      <c r="D855" s="20"/>
      <c r="E855" s="20"/>
      <c r="F855" s="20"/>
      <c r="G855" s="20"/>
      <c r="H855" s="20"/>
      <c r="I855" s="20"/>
      <c r="J855" s="20"/>
      <c r="K855" s="20"/>
      <c r="L855" s="20"/>
      <c r="M855" s="20"/>
      <c r="N855" s="20"/>
      <c r="O855" s="20"/>
      <c r="P855" s="20"/>
    </row>
    <row r="856" spans="2:16">
      <c r="B856" s="20"/>
      <c r="C856" s="20"/>
      <c r="D856" s="20"/>
      <c r="E856" s="20"/>
      <c r="F856" s="20"/>
      <c r="G856" s="20"/>
      <c r="H856" s="20"/>
      <c r="I856" s="20"/>
      <c r="J856" s="20"/>
      <c r="K856" s="20"/>
      <c r="L856" s="20"/>
      <c r="M856" s="20"/>
      <c r="N856" s="20"/>
      <c r="O856" s="20"/>
      <c r="P856" s="20"/>
    </row>
    <row r="857" spans="2:16">
      <c r="B857" s="20"/>
      <c r="C857" s="20"/>
      <c r="D857" s="20"/>
      <c r="E857" s="20"/>
      <c r="F857" s="20"/>
      <c r="G857" s="20"/>
      <c r="H857" s="20"/>
      <c r="I857" s="20"/>
      <c r="J857" s="20"/>
      <c r="K857" s="20"/>
      <c r="L857" s="20"/>
      <c r="M857" s="20"/>
      <c r="N857" s="20"/>
      <c r="O857" s="20"/>
      <c r="P857" s="20"/>
    </row>
    <row r="858" spans="2:16">
      <c r="B858" s="20"/>
      <c r="C858" s="20"/>
      <c r="D858" s="20"/>
      <c r="E858" s="20"/>
      <c r="F858" s="20"/>
      <c r="G858" s="20"/>
      <c r="H858" s="20"/>
      <c r="I858" s="20"/>
      <c r="J858" s="20"/>
      <c r="K858" s="20"/>
      <c r="L858" s="20"/>
      <c r="M858" s="20"/>
      <c r="N858" s="20"/>
      <c r="O858" s="20"/>
      <c r="P858" s="20"/>
    </row>
    <row r="859" spans="2:16">
      <c r="B859" s="20"/>
      <c r="C859" s="20"/>
      <c r="D859" s="20"/>
      <c r="E859" s="20"/>
      <c r="F859" s="20"/>
      <c r="G859" s="20"/>
      <c r="H859" s="20"/>
      <c r="I859" s="20"/>
      <c r="J859" s="20"/>
      <c r="K859" s="20"/>
      <c r="L859" s="20"/>
      <c r="M859" s="20"/>
      <c r="N859" s="20"/>
      <c r="O859" s="20"/>
      <c r="P859" s="20"/>
    </row>
    <row r="860" spans="2:16">
      <c r="B860" s="20"/>
      <c r="C860" s="20"/>
      <c r="D860" s="20"/>
      <c r="E860" s="20"/>
      <c r="F860" s="20"/>
      <c r="G860" s="20"/>
      <c r="H860" s="20"/>
      <c r="I860" s="20"/>
      <c r="J860" s="20"/>
      <c r="K860" s="20"/>
      <c r="L860" s="20"/>
      <c r="M860" s="20"/>
      <c r="N860" s="20"/>
      <c r="O860" s="20"/>
      <c r="P860" s="20"/>
    </row>
    <row r="861" spans="2:16">
      <c r="B861" s="20"/>
      <c r="C861" s="20"/>
      <c r="D861" s="20"/>
      <c r="E861" s="20"/>
      <c r="F861" s="20"/>
      <c r="G861" s="20"/>
      <c r="H861" s="20"/>
      <c r="I861" s="20"/>
      <c r="J861" s="20"/>
      <c r="K861" s="20"/>
      <c r="L861" s="20"/>
      <c r="M861" s="20"/>
      <c r="N861" s="20"/>
      <c r="O861" s="20"/>
      <c r="P861" s="20"/>
    </row>
    <row r="862" spans="2:16">
      <c r="B862" s="20"/>
      <c r="C862" s="20"/>
      <c r="D862" s="20"/>
      <c r="E862" s="20"/>
      <c r="F862" s="20"/>
      <c r="G862" s="20"/>
      <c r="H862" s="20"/>
      <c r="I862" s="20"/>
      <c r="J862" s="20"/>
      <c r="K862" s="20"/>
      <c r="L862" s="20"/>
      <c r="M862" s="20"/>
      <c r="N862" s="20"/>
      <c r="O862" s="20"/>
      <c r="P862" s="20"/>
    </row>
    <row r="863" spans="2:16">
      <c r="B863" s="20"/>
      <c r="C863" s="20"/>
      <c r="D863" s="20"/>
      <c r="E863" s="20"/>
      <c r="F863" s="20"/>
      <c r="G863" s="20"/>
      <c r="H863" s="20"/>
      <c r="I863" s="20"/>
      <c r="J863" s="20"/>
      <c r="K863" s="20"/>
      <c r="L863" s="20"/>
      <c r="M863" s="20"/>
      <c r="N863" s="20"/>
      <c r="O863" s="20"/>
      <c r="P863" s="20"/>
    </row>
    <row r="864" spans="2:16">
      <c r="B864" s="20"/>
      <c r="C864" s="20"/>
      <c r="D864" s="20"/>
      <c r="E864" s="20"/>
      <c r="F864" s="20"/>
      <c r="G864" s="20"/>
      <c r="H864" s="20"/>
      <c r="I864" s="20"/>
      <c r="J864" s="20"/>
      <c r="K864" s="20"/>
      <c r="L864" s="20"/>
      <c r="M864" s="20"/>
      <c r="N864" s="20"/>
      <c r="O864" s="20"/>
      <c r="P864" s="20"/>
    </row>
    <row r="865" spans="2:16">
      <c r="B865" s="20"/>
      <c r="C865" s="20"/>
      <c r="D865" s="20"/>
      <c r="E865" s="20"/>
      <c r="F865" s="20"/>
      <c r="G865" s="20"/>
      <c r="H865" s="20"/>
      <c r="I865" s="20"/>
      <c r="J865" s="20"/>
      <c r="K865" s="20"/>
      <c r="L865" s="20"/>
      <c r="M865" s="20"/>
      <c r="N865" s="20"/>
      <c r="O865" s="20"/>
      <c r="P865" s="20"/>
    </row>
    <row r="866" spans="2:16">
      <c r="B866" s="20"/>
      <c r="C866" s="20"/>
      <c r="D866" s="20"/>
      <c r="E866" s="20"/>
      <c r="F866" s="20"/>
      <c r="G866" s="20"/>
      <c r="H866" s="20"/>
      <c r="I866" s="20"/>
      <c r="J866" s="20"/>
      <c r="K866" s="20"/>
      <c r="L866" s="20"/>
      <c r="M866" s="20"/>
      <c r="N866" s="20"/>
      <c r="O866" s="20"/>
      <c r="P866" s="20"/>
    </row>
    <row r="867" spans="2:16">
      <c r="B867" s="20"/>
      <c r="C867" s="20"/>
      <c r="D867" s="20"/>
      <c r="E867" s="20"/>
      <c r="F867" s="20"/>
      <c r="G867" s="20"/>
      <c r="H867" s="20"/>
      <c r="I867" s="20"/>
      <c r="J867" s="20"/>
      <c r="K867" s="20"/>
      <c r="L867" s="20"/>
      <c r="M867" s="20"/>
      <c r="N867" s="20"/>
      <c r="O867" s="20"/>
      <c r="P867" s="20"/>
    </row>
    <row r="868" spans="2:16">
      <c r="B868" s="20"/>
      <c r="C868" s="20"/>
      <c r="D868" s="20"/>
      <c r="E868" s="20"/>
      <c r="F868" s="20"/>
      <c r="G868" s="20"/>
      <c r="H868" s="20"/>
      <c r="I868" s="20"/>
      <c r="J868" s="20"/>
      <c r="K868" s="20"/>
      <c r="L868" s="20"/>
      <c r="M868" s="20"/>
      <c r="N868" s="20"/>
      <c r="O868" s="20"/>
      <c r="P868" s="20"/>
    </row>
    <row r="869" spans="2:16">
      <c r="B869" s="20"/>
      <c r="C869" s="20"/>
      <c r="D869" s="20"/>
      <c r="E869" s="20"/>
      <c r="F869" s="20"/>
      <c r="G869" s="20"/>
      <c r="H869" s="20"/>
      <c r="I869" s="20"/>
      <c r="J869" s="20"/>
      <c r="K869" s="20"/>
      <c r="L869" s="20"/>
      <c r="M869" s="20"/>
      <c r="N869" s="20"/>
      <c r="O869" s="20"/>
      <c r="P869" s="20"/>
    </row>
    <row r="870" spans="2:16">
      <c r="B870" s="20"/>
      <c r="C870" s="20"/>
      <c r="D870" s="20"/>
      <c r="E870" s="20"/>
      <c r="F870" s="20"/>
      <c r="G870" s="20"/>
      <c r="H870" s="20"/>
      <c r="I870" s="20"/>
      <c r="J870" s="20"/>
      <c r="K870" s="20"/>
      <c r="L870" s="20"/>
      <c r="M870" s="20"/>
      <c r="N870" s="20"/>
      <c r="O870" s="20"/>
      <c r="P870" s="20"/>
    </row>
    <row r="871" spans="2:16">
      <c r="B871" s="20"/>
      <c r="C871" s="20"/>
      <c r="D871" s="20"/>
      <c r="E871" s="20"/>
      <c r="F871" s="20"/>
      <c r="G871" s="20"/>
      <c r="H871" s="20"/>
      <c r="I871" s="20"/>
      <c r="J871" s="20"/>
      <c r="K871" s="20"/>
      <c r="L871" s="20"/>
      <c r="M871" s="20"/>
      <c r="N871" s="20"/>
      <c r="O871" s="20"/>
      <c r="P871" s="20"/>
    </row>
    <row r="872" spans="2:16">
      <c r="B872" s="20"/>
      <c r="C872" s="20"/>
      <c r="D872" s="20"/>
      <c r="E872" s="20"/>
      <c r="F872" s="20"/>
      <c r="G872" s="20"/>
      <c r="H872" s="20"/>
      <c r="I872" s="20"/>
      <c r="J872" s="20"/>
      <c r="K872" s="20"/>
      <c r="L872" s="20"/>
      <c r="M872" s="20"/>
      <c r="N872" s="20"/>
      <c r="O872" s="20"/>
      <c r="P872" s="20"/>
    </row>
  </sheetData>
  <autoFilter ref="B5:M5" xr:uid="{00000000-0009-0000-0000-00000E000000}"/>
  <phoneticPr fontId="58" type="noConversion"/>
  <conditionalFormatting sqref="I6:I831">
    <cfRule type="cellIs" dxfId="2" priority="1" stopIfTrue="1" operator="notBetween">
      <formula>-3</formula>
      <formula>3</formula>
    </cfRule>
  </conditionalFormatting>
  <conditionalFormatting sqref="J6:J831">
    <cfRule type="cellIs" dxfId="1" priority="2" stopIfTrue="1" operator="greaterThanOrEqual">
      <formula>120</formula>
    </cfRule>
    <cfRule type="cellIs" dxfId="0" priority="3" stopIfTrue="1" operator="lessThanOrEqual">
      <formula>84</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sheetPr>
  <dimension ref="A1"/>
  <sheetViews>
    <sheetView showGridLines="0" showRowColHeaders="0" workbookViewId="0"/>
  </sheetViews>
  <sheetFormatPr baseColWidth="10" defaultColWidth="8.83203125" defaultRowHeight="15"/>
  <sheetData/>
  <pageMargins left="0.7" right="0.7" top="0.75" bottom="0.75" header="0.3" footer="0.3"/>
  <pageSetup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sheetPr>
  <dimension ref="A1:G36"/>
  <sheetViews>
    <sheetView showGridLines="0" showRowColHeaders="0" topLeftCell="B1" workbookViewId="0">
      <selection activeCell="F32" sqref="F32"/>
    </sheetView>
  </sheetViews>
  <sheetFormatPr baseColWidth="10" defaultColWidth="8.83203125" defaultRowHeight="15"/>
  <cols>
    <col min="1" max="1" width="0" hidden="1" customWidth="1"/>
  </cols>
  <sheetData>
    <row r="1" spans="1:7" ht="31">
      <c r="A1" s="1"/>
      <c r="B1" s="2" t="s">
        <v>0</v>
      </c>
      <c r="C1" s="3"/>
      <c r="D1" s="3"/>
    </row>
    <row r="2" spans="1:7">
      <c r="A2" s="1"/>
      <c r="B2" s="1"/>
      <c r="C2" s="1"/>
      <c r="D2" s="1"/>
    </row>
    <row r="3" spans="1:7" ht="21">
      <c r="A3" s="1"/>
      <c r="B3" s="4" t="s">
        <v>1</v>
      </c>
      <c r="C3" s="3"/>
      <c r="D3" s="3"/>
    </row>
    <row r="4" spans="1:7">
      <c r="A4" s="1"/>
      <c r="B4" s="3"/>
      <c r="C4" s="6" t="s">
        <v>2</v>
      </c>
      <c r="D4" s="6"/>
      <c r="E4" s="7"/>
      <c r="F4" s="7"/>
      <c r="G4" s="7"/>
    </row>
    <row r="5" spans="1:7">
      <c r="A5" s="1"/>
      <c r="B5" s="1"/>
      <c r="C5" s="8"/>
      <c r="D5" s="8"/>
      <c r="E5" s="7"/>
      <c r="F5" s="7"/>
      <c r="G5" s="7"/>
    </row>
    <row r="6" spans="1:7">
      <c r="A6" s="1"/>
      <c r="B6" s="3"/>
      <c r="C6" s="6" t="s">
        <v>3</v>
      </c>
      <c r="D6" s="6"/>
      <c r="E6" s="7"/>
      <c r="F6" s="7"/>
      <c r="G6" s="7"/>
    </row>
    <row r="7" spans="1:7">
      <c r="A7" s="1"/>
      <c r="B7" s="3"/>
      <c r="C7" s="6" t="s">
        <v>4</v>
      </c>
      <c r="D7" s="6"/>
      <c r="E7" s="7"/>
      <c r="F7" s="7"/>
      <c r="G7" s="7"/>
    </row>
    <row r="8" spans="1:7">
      <c r="A8" s="1"/>
      <c r="B8" s="3"/>
      <c r="C8" s="6"/>
      <c r="D8" s="6"/>
      <c r="E8" s="7"/>
      <c r="F8" s="7"/>
      <c r="G8" s="7"/>
    </row>
    <row r="9" spans="1:7">
      <c r="A9" s="1"/>
      <c r="B9" s="3"/>
      <c r="C9" s="6" t="s">
        <v>5</v>
      </c>
      <c r="D9" s="6"/>
      <c r="E9" s="7"/>
      <c r="F9" s="7"/>
      <c r="G9" s="7"/>
    </row>
    <row r="10" spans="1:7">
      <c r="A10" s="1"/>
      <c r="B10" s="3"/>
      <c r="C10" s="9" t="s">
        <v>6</v>
      </c>
      <c r="D10" s="6"/>
      <c r="E10" s="7"/>
      <c r="F10" s="7"/>
      <c r="G10" s="7"/>
    </row>
    <row r="11" spans="1:7">
      <c r="A11" s="1"/>
      <c r="B11" s="1"/>
      <c r="C11" s="8"/>
      <c r="D11" s="8"/>
      <c r="E11" s="7"/>
      <c r="F11" s="7"/>
      <c r="G11" s="7"/>
    </row>
    <row r="12" spans="1:7">
      <c r="A12" s="1"/>
      <c r="B12" s="3"/>
      <c r="C12" s="6" t="s">
        <v>7</v>
      </c>
      <c r="D12" s="6"/>
      <c r="E12" s="7"/>
      <c r="F12" s="7"/>
      <c r="G12" s="7"/>
    </row>
    <row r="13" spans="1:7">
      <c r="A13" s="1"/>
      <c r="B13" s="3"/>
      <c r="C13" s="6" t="s">
        <v>8</v>
      </c>
      <c r="D13" s="6"/>
      <c r="E13" s="7"/>
      <c r="F13" s="7"/>
      <c r="G13" s="7"/>
    </row>
    <row r="14" spans="1:7">
      <c r="A14" s="1"/>
      <c r="B14" s="3"/>
      <c r="C14" s="6" t="s">
        <v>9</v>
      </c>
      <c r="D14" s="6"/>
      <c r="E14" s="7"/>
      <c r="F14" s="7"/>
      <c r="G14" s="7"/>
    </row>
    <row r="15" spans="1:7">
      <c r="A15" s="1"/>
      <c r="B15" s="3"/>
      <c r="C15" s="6" t="s">
        <v>10</v>
      </c>
      <c r="D15" s="6"/>
      <c r="E15" s="7"/>
      <c r="F15" s="7"/>
      <c r="G15" s="7"/>
    </row>
    <row r="16" spans="1:7">
      <c r="A16" s="1"/>
      <c r="B16" s="3"/>
      <c r="C16" s="6" t="s">
        <v>11</v>
      </c>
      <c r="D16" s="6"/>
      <c r="E16" s="7"/>
      <c r="F16" s="7"/>
      <c r="G16" s="7"/>
    </row>
    <row r="17" spans="1:7">
      <c r="A17" s="1"/>
      <c r="B17" s="3"/>
      <c r="C17" s="6" t="s">
        <v>12</v>
      </c>
      <c r="D17" s="6"/>
      <c r="E17" s="7"/>
      <c r="F17" s="7"/>
      <c r="G17" s="7"/>
    </row>
    <row r="18" spans="1:7">
      <c r="A18" s="1"/>
      <c r="B18" s="3"/>
      <c r="C18" s="6" t="s">
        <v>13</v>
      </c>
      <c r="D18" s="6"/>
      <c r="E18" s="7"/>
      <c r="F18" s="7"/>
      <c r="G18" s="7"/>
    </row>
    <row r="19" spans="1:7">
      <c r="A19" s="1"/>
      <c r="B19" s="3"/>
      <c r="C19" s="6" t="s">
        <v>14</v>
      </c>
      <c r="D19" s="6"/>
      <c r="E19" s="7"/>
      <c r="F19" s="7"/>
      <c r="G19" s="7"/>
    </row>
    <row r="20" spans="1:7">
      <c r="A20" s="1"/>
      <c r="B20" s="3"/>
      <c r="C20" s="6" t="s">
        <v>15</v>
      </c>
      <c r="D20" s="6"/>
      <c r="E20" s="7"/>
      <c r="F20" s="7"/>
      <c r="G20" s="7"/>
    </row>
    <row r="21" spans="1:7">
      <c r="A21" s="1"/>
      <c r="B21" s="3"/>
      <c r="C21" s="6" t="s">
        <v>16</v>
      </c>
      <c r="D21" s="6"/>
      <c r="E21" s="7"/>
      <c r="F21" s="7"/>
      <c r="G21" s="7"/>
    </row>
    <row r="22" spans="1:7">
      <c r="A22" s="1"/>
      <c r="B22" s="3"/>
      <c r="C22" s="6"/>
      <c r="D22" s="6"/>
      <c r="E22" s="7"/>
      <c r="F22" s="7"/>
      <c r="G22" s="7"/>
    </row>
    <row r="23" spans="1:7">
      <c r="A23" s="1"/>
      <c r="B23" s="3"/>
      <c r="C23" s="6" t="s">
        <v>17</v>
      </c>
      <c r="D23" s="6"/>
      <c r="E23" s="7"/>
      <c r="F23" s="7"/>
      <c r="G23" s="7"/>
    </row>
    <row r="24" spans="1:7">
      <c r="A24" s="1"/>
      <c r="B24" s="3"/>
      <c r="C24" s="6"/>
      <c r="D24" s="6" t="s">
        <v>18</v>
      </c>
      <c r="E24" s="7"/>
      <c r="F24" s="7"/>
      <c r="G24" s="7"/>
    </row>
    <row r="25" spans="1:7">
      <c r="A25" s="1"/>
      <c r="B25" s="3"/>
      <c r="C25" s="6"/>
      <c r="D25" s="6" t="s">
        <v>19</v>
      </c>
      <c r="E25" s="7"/>
      <c r="F25" s="7"/>
      <c r="G25" s="7"/>
    </row>
    <row r="26" spans="1:7">
      <c r="A26" s="1"/>
      <c r="B26" s="3"/>
      <c r="C26" s="6"/>
      <c r="D26" s="6" t="s">
        <v>20</v>
      </c>
      <c r="E26" s="7"/>
      <c r="F26" s="7"/>
      <c r="G26" s="7"/>
    </row>
    <row r="27" spans="1:7">
      <c r="A27" s="1"/>
      <c r="B27" s="3"/>
      <c r="C27" s="6"/>
      <c r="D27" s="6" t="s">
        <v>21</v>
      </c>
      <c r="E27" s="7"/>
      <c r="F27" s="7"/>
      <c r="G27" s="7"/>
    </row>
    <row r="28" spans="1:7">
      <c r="A28" s="1"/>
      <c r="B28" s="1"/>
      <c r="C28" s="8"/>
      <c r="D28" s="8"/>
      <c r="E28" s="7"/>
      <c r="F28" s="7"/>
      <c r="G28" s="7"/>
    </row>
    <row r="29" spans="1:7" ht="21">
      <c r="A29" s="1"/>
      <c r="B29" s="4" t="s">
        <v>22</v>
      </c>
      <c r="C29" s="6"/>
      <c r="D29" s="6"/>
      <c r="E29" s="7"/>
      <c r="F29" s="7"/>
      <c r="G29" s="7"/>
    </row>
    <row r="30" spans="1:7">
      <c r="A30" s="1"/>
      <c r="B30" s="3"/>
      <c r="C30" s="6" t="s">
        <v>23</v>
      </c>
      <c r="D30" s="6"/>
      <c r="E30" s="7"/>
      <c r="F30" s="7"/>
      <c r="G30" s="7"/>
    </row>
    <row r="31" spans="1:7">
      <c r="A31" s="1"/>
      <c r="B31" s="3"/>
      <c r="C31" s="6"/>
      <c r="D31" s="6" t="s">
        <v>24</v>
      </c>
      <c r="E31" s="7"/>
      <c r="F31" s="7"/>
      <c r="G31" s="7"/>
    </row>
    <row r="32" spans="1:7">
      <c r="A32" s="1"/>
      <c r="B32" s="3"/>
      <c r="C32" s="6"/>
      <c r="D32" s="6" t="s">
        <v>25</v>
      </c>
      <c r="E32" s="7"/>
      <c r="F32" s="7"/>
      <c r="G32" s="7"/>
    </row>
    <row r="33" spans="1:7">
      <c r="A33" s="1"/>
      <c r="B33" s="3"/>
      <c r="C33" s="6"/>
      <c r="D33" s="6" t="s">
        <v>26</v>
      </c>
      <c r="E33" s="7"/>
      <c r="F33" s="7"/>
      <c r="G33" s="7"/>
    </row>
    <row r="34" spans="1:7">
      <c r="A34" s="1"/>
      <c r="B34" s="3"/>
      <c r="C34" s="6"/>
      <c r="D34" s="6" t="s">
        <v>27</v>
      </c>
      <c r="E34" s="7"/>
      <c r="F34" s="7"/>
      <c r="G34" s="7"/>
    </row>
    <row r="35" spans="1:7">
      <c r="A35" s="1"/>
      <c r="B35" s="1"/>
      <c r="C35" s="1"/>
      <c r="D35" s="1"/>
    </row>
    <row r="36" spans="1:7">
      <c r="A36" s="1"/>
      <c r="B36" s="3" t="s">
        <v>28</v>
      </c>
      <c r="C36" s="3"/>
      <c r="D36" s="3"/>
    </row>
  </sheetData>
  <phoneticPr fontId="58" type="noConversion"/>
  <pageMargins left="0.2" right="0.2" top="0.75" bottom="0.75" header="0.3" footer="0.3"/>
  <pageSetup orientation="portrait" r:id="rId1"/>
  <rowBreaks count="1" manualBreakCount="1">
    <brk id="28" min="1"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sheetPr>
  <dimension ref="A1:J28"/>
  <sheetViews>
    <sheetView showGridLines="0" showRowColHeaders="0" workbookViewId="0">
      <selection activeCell="J14" sqref="J14"/>
    </sheetView>
  </sheetViews>
  <sheetFormatPr baseColWidth="10" defaultColWidth="8.83203125" defaultRowHeight="15"/>
  <cols>
    <col min="1" max="1" width="2.6640625" customWidth="1"/>
    <col min="2" max="2" width="8.6640625" customWidth="1"/>
    <col min="3" max="4" width="9.6640625" customWidth="1"/>
    <col min="5" max="5" width="11.33203125" customWidth="1"/>
    <col min="6" max="7" width="9.33203125" customWidth="1"/>
    <col min="8" max="8" width="12.6640625" customWidth="1"/>
    <col min="9" max="9" width="11.6640625" customWidth="1"/>
  </cols>
  <sheetData>
    <row r="1" spans="1:10" ht="18">
      <c r="B1" s="25"/>
      <c r="C1" s="180"/>
      <c r="D1" s="181"/>
      <c r="E1" s="181"/>
      <c r="F1" s="181"/>
      <c r="G1" s="181"/>
      <c r="H1" s="181"/>
      <c r="I1" s="181"/>
      <c r="J1" s="13"/>
    </row>
    <row r="2" spans="1:10" ht="34.5" customHeight="1">
      <c r="A2" s="307" t="s">
        <v>1104</v>
      </c>
      <c r="B2" s="290"/>
      <c r="C2" s="290"/>
      <c r="D2" s="290"/>
      <c r="E2" s="290"/>
      <c r="F2" s="290"/>
      <c r="G2" s="290"/>
      <c r="H2" s="290"/>
      <c r="I2" s="290"/>
      <c r="J2" s="13"/>
    </row>
    <row r="3" spans="1:10" ht="16">
      <c r="B3" s="179"/>
      <c r="C3" s="179"/>
      <c r="D3" s="179"/>
      <c r="E3" s="179"/>
      <c r="F3" s="179"/>
      <c r="G3" s="179"/>
      <c r="H3" s="179"/>
      <c r="I3" s="179"/>
      <c r="J3" s="179"/>
    </row>
    <row r="4" spans="1:10" ht="18">
      <c r="A4" s="265" t="s">
        <v>1487</v>
      </c>
      <c r="B4" s="265"/>
      <c r="C4" s="265"/>
      <c r="D4" s="265"/>
      <c r="E4" s="265"/>
      <c r="F4" s="265"/>
      <c r="G4" s="265"/>
      <c r="H4" s="265"/>
      <c r="I4" s="265"/>
    </row>
    <row r="6" spans="1:10">
      <c r="A6" s="182"/>
      <c r="B6" s="308" t="s">
        <v>1105</v>
      </c>
      <c r="C6" s="308"/>
      <c r="D6" s="309" t="s">
        <v>1106</v>
      </c>
      <c r="E6" s="309"/>
      <c r="F6" s="184" t="s">
        <v>1107</v>
      </c>
      <c r="G6" s="184"/>
      <c r="H6" s="184" t="s">
        <v>1108</v>
      </c>
      <c r="I6" s="184"/>
      <c r="J6" s="185"/>
    </row>
    <row r="7" spans="1:10">
      <c r="A7" s="182"/>
      <c r="B7" s="310" t="s">
        <v>1109</v>
      </c>
      <c r="C7" s="310"/>
      <c r="D7" s="183" t="s">
        <v>35</v>
      </c>
      <c r="E7" s="186" t="s">
        <v>36</v>
      </c>
      <c r="F7" s="309" t="s">
        <v>36</v>
      </c>
      <c r="G7" s="309"/>
      <c r="H7" s="186" t="s">
        <v>1110</v>
      </c>
      <c r="I7" s="183" t="s">
        <v>38</v>
      </c>
      <c r="J7" s="185"/>
    </row>
    <row r="8" spans="1:10">
      <c r="A8" s="182"/>
      <c r="D8" s="140"/>
      <c r="F8" s="140"/>
      <c r="G8" s="140"/>
      <c r="I8" s="140"/>
    </row>
    <row r="9" spans="1:10">
      <c r="A9" s="182"/>
      <c r="B9" t="s">
        <v>1111</v>
      </c>
      <c r="D9" s="141">
        <v>1973</v>
      </c>
      <c r="E9" s="17">
        <v>13.56</v>
      </c>
      <c r="F9" s="187">
        <v>11.98</v>
      </c>
      <c r="G9" s="187"/>
      <c r="H9" s="17">
        <v>5.7</v>
      </c>
      <c r="I9" s="188">
        <v>113</v>
      </c>
    </row>
    <row r="10" spans="1:10">
      <c r="A10" s="182"/>
      <c r="B10" t="s">
        <v>1112</v>
      </c>
      <c r="D10" s="141">
        <v>2857</v>
      </c>
      <c r="E10" s="17">
        <v>20.149999999999999</v>
      </c>
      <c r="F10" s="187">
        <v>20.149999999999999</v>
      </c>
      <c r="G10" s="187"/>
      <c r="H10" s="17">
        <v>2.5</v>
      </c>
      <c r="I10" s="188">
        <v>104</v>
      </c>
    </row>
    <row r="11" spans="1:10">
      <c r="A11" s="182"/>
      <c r="B11" t="s">
        <v>1113</v>
      </c>
      <c r="D11" s="141">
        <v>5505</v>
      </c>
      <c r="E11" s="17">
        <v>38.83</v>
      </c>
      <c r="F11" s="187">
        <v>21.7</v>
      </c>
      <c r="G11" s="187"/>
      <c r="H11" s="17">
        <v>49.1</v>
      </c>
      <c r="I11" s="188">
        <v>179</v>
      </c>
    </row>
    <row r="12" spans="1:10">
      <c r="A12" s="182"/>
      <c r="D12" s="140"/>
      <c r="F12" s="140"/>
      <c r="G12" s="140"/>
      <c r="I12" s="140"/>
    </row>
    <row r="13" spans="1:10">
      <c r="A13" s="182"/>
      <c r="D13" s="140"/>
      <c r="F13" s="140"/>
      <c r="G13" s="140"/>
      <c r="I13" s="140"/>
    </row>
    <row r="14" spans="1:10">
      <c r="A14" s="182"/>
      <c r="D14" s="140"/>
      <c r="F14" s="140"/>
      <c r="G14" s="140"/>
      <c r="I14" s="140"/>
    </row>
    <row r="15" spans="1:10">
      <c r="A15" s="182"/>
      <c r="D15" s="140"/>
      <c r="F15" s="140"/>
      <c r="G15" s="140"/>
      <c r="I15" s="140"/>
    </row>
    <row r="16" spans="1:10">
      <c r="A16" s="182"/>
      <c r="D16" s="140"/>
      <c r="F16" s="140"/>
      <c r="G16" s="140"/>
      <c r="I16" s="140"/>
    </row>
    <row r="17" spans="1:9">
      <c r="A17" s="182"/>
      <c r="D17" s="140"/>
      <c r="F17" s="140"/>
      <c r="G17" s="140"/>
      <c r="I17" s="140"/>
    </row>
    <row r="18" spans="1:9">
      <c r="A18" s="182"/>
      <c r="D18" s="140"/>
      <c r="F18" s="140"/>
      <c r="G18" s="140"/>
      <c r="I18" s="140"/>
    </row>
    <row r="19" spans="1:9">
      <c r="A19" s="182"/>
      <c r="D19" s="140"/>
      <c r="F19" s="140"/>
      <c r="G19" s="140"/>
      <c r="I19" s="140"/>
    </row>
    <row r="20" spans="1:9">
      <c r="A20" s="182"/>
      <c r="D20" s="140"/>
      <c r="F20" s="140"/>
      <c r="G20" s="140"/>
      <c r="I20" s="140"/>
    </row>
    <row r="21" spans="1:9">
      <c r="A21" s="182"/>
      <c r="D21" s="140"/>
      <c r="F21" s="140"/>
      <c r="G21" s="140"/>
      <c r="I21" s="140"/>
    </row>
    <row r="22" spans="1:9">
      <c r="A22" s="182"/>
      <c r="D22" s="140"/>
      <c r="F22" s="140"/>
      <c r="G22" s="140"/>
      <c r="I22" s="140"/>
    </row>
    <row r="23" spans="1:9">
      <c r="A23" s="182"/>
      <c r="D23" s="140"/>
      <c r="F23" s="140"/>
      <c r="G23" s="140"/>
      <c r="I23" s="140"/>
    </row>
    <row r="24" spans="1:9">
      <c r="A24" s="182"/>
      <c r="B24" s="189" t="s">
        <v>1114</v>
      </c>
      <c r="C24" s="190"/>
      <c r="D24" s="190"/>
      <c r="E24" s="190"/>
      <c r="F24" s="190"/>
      <c r="G24" s="190"/>
      <c r="H24" s="190"/>
      <c r="I24" s="190"/>
    </row>
    <row r="25" spans="1:9">
      <c r="A25" s="182"/>
      <c r="B25" s="191"/>
      <c r="C25" s="192"/>
      <c r="D25" s="193"/>
      <c r="E25" s="192"/>
      <c r="F25" s="193"/>
      <c r="G25" s="193"/>
      <c r="H25" s="192"/>
      <c r="I25" s="193"/>
    </row>
    <row r="26" spans="1:9" ht="56">
      <c r="A26" s="182"/>
      <c r="B26" s="304" t="s">
        <v>1115</v>
      </c>
      <c r="C26" s="305"/>
      <c r="D26" s="194" t="s">
        <v>1116</v>
      </c>
      <c r="E26" s="195" t="s">
        <v>1117</v>
      </c>
      <c r="F26" s="306" t="s">
        <v>1118</v>
      </c>
      <c r="G26" s="306"/>
      <c r="H26" s="195" t="s">
        <v>1119</v>
      </c>
      <c r="I26" s="194" t="s">
        <v>1120</v>
      </c>
    </row>
    <row r="27" spans="1:9">
      <c r="D27" s="121"/>
      <c r="E27" s="121"/>
      <c r="F27" s="121"/>
      <c r="G27" s="121"/>
      <c r="H27" s="121"/>
      <c r="I27" s="121"/>
    </row>
    <row r="28" spans="1:9">
      <c r="D28" s="121"/>
      <c r="E28" s="121"/>
      <c r="F28" s="121"/>
      <c r="G28" s="121"/>
      <c r="H28" s="121"/>
      <c r="I28" s="121"/>
    </row>
  </sheetData>
  <mergeCells count="8">
    <mergeCell ref="B26:C26"/>
    <mergeCell ref="F26:G26"/>
    <mergeCell ref="A4:I4"/>
    <mergeCell ref="A2:I2"/>
    <mergeCell ref="B6:C6"/>
    <mergeCell ref="D6:E6"/>
    <mergeCell ref="B7:C7"/>
    <mergeCell ref="F7:G7"/>
  </mergeCells>
  <phoneticPr fontId="58" type="noConversion"/>
  <printOptions horizontalCentered="1" verticalCentered="1"/>
  <pageMargins left="0.5" right="0.5" top="0.75" bottom="0.5" header="0.25" footer="0.25"/>
  <pageSetup scale="90" orientation="portrait" r:id="rId1"/>
  <headerFooter>
    <oddFooter>&amp;LCopyright © 2017 by SL360. All Rights Reserved&amp;R&amp;8 How To Read Page &amp;P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sheetPr>
  <dimension ref="B1:N313"/>
  <sheetViews>
    <sheetView showGridLines="0" showRowColHeaders="0" workbookViewId="0">
      <selection activeCell="B1" sqref="B1:F296"/>
    </sheetView>
  </sheetViews>
  <sheetFormatPr baseColWidth="10" defaultColWidth="8.83203125" defaultRowHeight="15"/>
  <cols>
    <col min="1" max="1" width="1.6640625" customWidth="1"/>
    <col min="2" max="2" width="37.6640625" customWidth="1"/>
    <col min="3" max="3" width="32.6640625" customWidth="1"/>
    <col min="4" max="4" width="32.5" customWidth="1"/>
    <col min="5" max="5" width="7.1640625" customWidth="1"/>
    <col min="6" max="6" width="15.33203125" customWidth="1"/>
  </cols>
  <sheetData>
    <row r="1" spans="2:14" ht="18">
      <c r="B1" s="265" t="s">
        <v>1484</v>
      </c>
      <c r="C1" s="265"/>
      <c r="D1" s="265"/>
      <c r="E1" s="265"/>
      <c r="F1" s="265"/>
      <c r="N1" s="174"/>
    </row>
    <row r="2" spans="2:14" ht="18">
      <c r="B2" s="265" t="s">
        <v>1486</v>
      </c>
      <c r="C2" s="265"/>
      <c r="D2" s="265"/>
      <c r="E2" s="265"/>
      <c r="F2" s="265"/>
      <c r="N2" s="174"/>
    </row>
    <row r="3" spans="2:14" ht="16">
      <c r="B3" s="174"/>
      <c r="C3" s="174"/>
      <c r="D3" s="174"/>
      <c r="E3" s="174"/>
      <c r="F3" s="174"/>
      <c r="N3" s="174"/>
    </row>
    <row r="4" spans="2:14" ht="23">
      <c r="B4" s="202" t="s">
        <v>1283</v>
      </c>
      <c r="C4" s="204"/>
      <c r="D4" s="204"/>
      <c r="E4" s="204"/>
      <c r="F4" s="204"/>
      <c r="N4" s="174"/>
    </row>
    <row r="5" spans="2:14" ht="16">
      <c r="B5" s="205"/>
      <c r="C5" s="205"/>
      <c r="D5" s="205"/>
      <c r="E5" s="205"/>
      <c r="F5" s="205"/>
      <c r="N5" s="174"/>
    </row>
    <row r="6" spans="2:14" ht="16">
      <c r="B6" s="174"/>
      <c r="C6" s="174"/>
      <c r="D6" s="174"/>
      <c r="E6" s="174"/>
      <c r="F6" s="174"/>
      <c r="N6" s="174"/>
    </row>
    <row r="7" spans="2:14" ht="16">
      <c r="B7" s="206" t="s">
        <v>1284</v>
      </c>
      <c r="C7" s="174"/>
      <c r="D7" s="174"/>
      <c r="E7" s="174"/>
      <c r="F7" s="174"/>
      <c r="N7" s="174"/>
    </row>
    <row r="8" spans="2:14" ht="16">
      <c r="B8" s="174"/>
      <c r="C8" s="174"/>
      <c r="D8" s="174"/>
      <c r="E8" s="174"/>
      <c r="F8" s="174"/>
      <c r="N8" s="174"/>
    </row>
    <row r="9" spans="2:14" ht="250" customHeight="1">
      <c r="B9" s="266" t="s">
        <v>1488</v>
      </c>
      <c r="C9" s="266"/>
      <c r="D9" s="266"/>
      <c r="E9" s="264"/>
      <c r="F9" s="264"/>
      <c r="N9" s="174"/>
    </row>
    <row r="10" spans="2:14" ht="111" customHeight="1">
      <c r="B10" s="266" t="s">
        <v>1489</v>
      </c>
      <c r="C10" s="266"/>
      <c r="D10" s="266"/>
      <c r="E10" s="264"/>
      <c r="F10" s="264"/>
      <c r="N10" s="174"/>
    </row>
    <row r="11" spans="2:14" ht="16">
      <c r="B11" s="207"/>
      <c r="C11" s="207"/>
      <c r="D11" s="207"/>
      <c r="E11" s="207"/>
      <c r="F11" s="207"/>
      <c r="N11" s="174"/>
    </row>
    <row r="12" spans="2:14" ht="16">
      <c r="B12" s="208" t="s">
        <v>1285</v>
      </c>
      <c r="C12" s="207"/>
      <c r="D12" s="207"/>
      <c r="E12" s="207"/>
      <c r="F12" s="207"/>
      <c r="N12" s="174"/>
    </row>
    <row r="13" spans="2:14" ht="8" customHeight="1">
      <c r="B13" s="208"/>
      <c r="C13" s="207"/>
      <c r="D13" s="207"/>
      <c r="E13" s="207"/>
      <c r="F13" s="207"/>
      <c r="N13" s="174"/>
    </row>
    <row r="14" spans="2:14" ht="96" customHeight="1">
      <c r="B14" s="266" t="s">
        <v>1286</v>
      </c>
      <c r="C14" s="266"/>
      <c r="D14" s="266"/>
      <c r="E14" s="264"/>
      <c r="F14" s="264"/>
      <c r="N14" s="175"/>
    </row>
    <row r="15" spans="2:14" ht="8" customHeight="1">
      <c r="B15" s="209"/>
      <c r="C15" s="207"/>
      <c r="D15" s="207"/>
      <c r="E15" s="207"/>
      <c r="F15" s="207"/>
      <c r="N15" s="174"/>
    </row>
    <row r="16" spans="2:14" ht="16">
      <c r="B16" s="208" t="s">
        <v>1490</v>
      </c>
      <c r="C16" s="207"/>
      <c r="D16" s="207"/>
      <c r="E16" s="207"/>
      <c r="F16" s="207"/>
      <c r="N16" s="174"/>
    </row>
    <row r="17" spans="2:14" ht="8" customHeight="1">
      <c r="B17" s="207"/>
      <c r="C17" s="207"/>
      <c r="D17" s="207"/>
      <c r="E17" s="207"/>
      <c r="F17" s="207"/>
      <c r="N17" s="174"/>
    </row>
    <row r="18" spans="2:14" ht="75" customHeight="1">
      <c r="B18" s="266" t="s">
        <v>1491</v>
      </c>
      <c r="C18" s="266"/>
      <c r="D18" s="266"/>
      <c r="E18" s="264"/>
      <c r="F18" s="264"/>
      <c r="N18" s="175"/>
    </row>
    <row r="19" spans="2:14" ht="8" customHeight="1">
      <c r="B19" s="207"/>
      <c r="C19" s="207"/>
      <c r="D19" s="207"/>
      <c r="E19" s="207"/>
      <c r="F19" s="207"/>
      <c r="N19" s="207"/>
    </row>
    <row r="20" spans="2:14" ht="60" customHeight="1">
      <c r="B20" s="266" t="s">
        <v>1492</v>
      </c>
      <c r="C20" s="266"/>
      <c r="D20" s="266"/>
      <c r="E20" s="264"/>
      <c r="F20" s="264"/>
      <c r="N20" s="175"/>
    </row>
    <row r="21" spans="2:14" ht="8" customHeight="1">
      <c r="B21" s="207"/>
      <c r="C21" s="207"/>
      <c r="D21" s="207"/>
      <c r="E21" s="207"/>
      <c r="F21" s="207"/>
      <c r="N21" s="207"/>
    </row>
    <row r="22" spans="2:14" ht="66.75" customHeight="1">
      <c r="B22" s="266" t="s">
        <v>1493</v>
      </c>
      <c r="C22" s="266"/>
      <c r="D22" s="266"/>
      <c r="E22" s="264"/>
      <c r="F22" s="264"/>
      <c r="N22" s="175"/>
    </row>
    <row r="23" spans="2:14" ht="8" customHeight="1">
      <c r="B23" s="207"/>
      <c r="C23" s="207"/>
      <c r="D23" s="207"/>
      <c r="E23" s="207"/>
      <c r="F23" s="207"/>
      <c r="N23" s="207"/>
    </row>
    <row r="24" spans="2:14" ht="75" customHeight="1">
      <c r="B24" s="266" t="s">
        <v>1287</v>
      </c>
      <c r="C24" s="266"/>
      <c r="D24" s="266"/>
      <c r="E24" s="264"/>
      <c r="F24" s="264"/>
      <c r="N24" s="175"/>
    </row>
    <row r="25" spans="2:14" ht="16">
      <c r="B25" s="207"/>
      <c r="C25" s="207"/>
      <c r="D25" s="207"/>
      <c r="E25" s="207"/>
      <c r="F25" s="207"/>
      <c r="N25" s="207"/>
    </row>
    <row r="26" spans="2:14" ht="59.25" customHeight="1">
      <c r="B26" s="266" t="s">
        <v>1288</v>
      </c>
      <c r="C26" s="266"/>
      <c r="D26" s="266"/>
      <c r="E26" s="264"/>
      <c r="F26" s="264"/>
      <c r="N26" s="175"/>
    </row>
    <row r="27" spans="2:14" ht="8" customHeight="1">
      <c r="B27" s="207"/>
      <c r="C27" s="207"/>
      <c r="D27" s="207"/>
      <c r="E27" s="207"/>
      <c r="F27" s="207"/>
      <c r="N27" s="207"/>
    </row>
    <row r="28" spans="2:14" ht="16">
      <c r="B28" s="210" t="s">
        <v>1289</v>
      </c>
      <c r="C28" s="207"/>
      <c r="D28" s="207"/>
      <c r="E28" s="207"/>
      <c r="F28" s="207"/>
      <c r="N28" s="207"/>
    </row>
    <row r="29" spans="2:14" ht="62.25" customHeight="1">
      <c r="B29" s="266" t="s">
        <v>1290</v>
      </c>
      <c r="C29" s="266"/>
      <c r="D29" s="266"/>
      <c r="E29" s="264"/>
      <c r="F29" s="264"/>
      <c r="N29" s="175"/>
    </row>
    <row r="30" spans="2:14" ht="8" customHeight="1">
      <c r="B30" s="207"/>
      <c r="C30" s="207"/>
      <c r="D30" s="207"/>
      <c r="E30" s="207"/>
      <c r="F30" s="207"/>
      <c r="N30" s="207"/>
    </row>
    <row r="31" spans="2:14" ht="61.5" customHeight="1">
      <c r="B31" s="266" t="s">
        <v>1291</v>
      </c>
      <c r="C31" s="266"/>
      <c r="D31" s="266"/>
      <c r="E31" s="264"/>
      <c r="F31" s="264"/>
      <c r="N31" s="175"/>
    </row>
    <row r="32" spans="2:14" ht="8" customHeight="1">
      <c r="B32" s="207"/>
      <c r="C32" s="207"/>
      <c r="D32" s="207"/>
      <c r="E32" s="207"/>
      <c r="F32" s="207"/>
      <c r="N32" s="207"/>
    </row>
    <row r="33" spans="2:14" ht="30" customHeight="1">
      <c r="B33" s="266" t="s">
        <v>1292</v>
      </c>
      <c r="C33" s="266"/>
      <c r="D33" s="266"/>
      <c r="E33" s="264"/>
      <c r="F33" s="264"/>
      <c r="N33" s="175"/>
    </row>
    <row r="34" spans="2:14" ht="8" customHeight="1">
      <c r="B34" s="207"/>
      <c r="C34" s="207"/>
      <c r="D34" s="207"/>
      <c r="E34" s="207"/>
      <c r="F34" s="207"/>
      <c r="N34" s="207"/>
    </row>
    <row r="35" spans="2:14" ht="30" customHeight="1">
      <c r="B35" s="266" t="s">
        <v>1293</v>
      </c>
      <c r="C35" s="266"/>
      <c r="D35" s="266"/>
      <c r="E35" s="264"/>
      <c r="F35" s="264"/>
      <c r="N35" s="175"/>
    </row>
    <row r="36" spans="2:14" ht="8" customHeight="1">
      <c r="B36" s="207"/>
      <c r="C36" s="207"/>
      <c r="D36" s="207"/>
      <c r="E36" s="207"/>
      <c r="F36" s="207"/>
      <c r="N36" s="207"/>
    </row>
    <row r="37" spans="2:14" ht="16">
      <c r="B37" s="210" t="s">
        <v>1294</v>
      </c>
      <c r="C37" s="207"/>
      <c r="D37" s="207"/>
      <c r="E37" s="207"/>
      <c r="F37" s="207"/>
      <c r="N37" s="207"/>
    </row>
    <row r="38" spans="2:14" ht="78" customHeight="1">
      <c r="B38" s="266" t="s">
        <v>1295</v>
      </c>
      <c r="C38" s="266"/>
      <c r="D38" s="266"/>
      <c r="E38" s="264"/>
      <c r="F38" s="264"/>
      <c r="N38" s="175"/>
    </row>
    <row r="39" spans="2:14" ht="8" customHeight="1">
      <c r="B39" s="207"/>
      <c r="C39" s="207"/>
      <c r="D39" s="207"/>
      <c r="E39" s="207"/>
      <c r="F39" s="207"/>
      <c r="N39" s="207"/>
    </row>
    <row r="40" spans="2:14" ht="59.25" customHeight="1">
      <c r="B40" s="266" t="s">
        <v>1494</v>
      </c>
      <c r="C40" s="266"/>
      <c r="D40" s="266"/>
      <c r="E40" s="264"/>
      <c r="F40" s="264"/>
      <c r="N40" s="175"/>
    </row>
    <row r="41" spans="2:14" ht="8" customHeight="1">
      <c r="B41" s="207"/>
      <c r="C41" s="207"/>
      <c r="D41" s="207"/>
      <c r="E41" s="207"/>
      <c r="F41" s="207"/>
      <c r="N41" s="207"/>
    </row>
    <row r="42" spans="2:14" ht="93" customHeight="1">
      <c r="B42" s="266" t="s">
        <v>1296</v>
      </c>
      <c r="C42" s="266"/>
      <c r="D42" s="266"/>
      <c r="E42" s="264"/>
      <c r="F42" s="264"/>
      <c r="N42" s="175"/>
    </row>
    <row r="43" spans="2:14" ht="8" customHeight="1">
      <c r="B43" s="207"/>
      <c r="C43" s="207"/>
      <c r="D43" s="207"/>
      <c r="E43" s="207"/>
      <c r="F43" s="207"/>
      <c r="N43" s="207"/>
    </row>
    <row r="44" spans="2:14" ht="65.25" customHeight="1">
      <c r="B44" s="266" t="s">
        <v>1297</v>
      </c>
      <c r="C44" s="266"/>
      <c r="D44" s="266"/>
      <c r="E44" s="264"/>
      <c r="F44" s="264"/>
      <c r="N44" s="175"/>
    </row>
    <row r="45" spans="2:14" ht="8" customHeight="1">
      <c r="B45" s="207"/>
      <c r="C45" s="207"/>
      <c r="D45" s="207"/>
      <c r="E45" s="207"/>
      <c r="F45" s="207"/>
      <c r="N45" s="207"/>
    </row>
    <row r="46" spans="2:14" ht="45" customHeight="1">
      <c r="B46" s="266" t="s">
        <v>1298</v>
      </c>
      <c r="C46" s="266"/>
      <c r="D46" s="266"/>
      <c r="E46" s="264"/>
      <c r="F46" s="264"/>
      <c r="N46" s="175"/>
    </row>
    <row r="47" spans="2:14" ht="8" customHeight="1">
      <c r="B47" s="207"/>
      <c r="C47" s="207"/>
      <c r="D47" s="207"/>
      <c r="E47" s="207"/>
      <c r="F47" s="207"/>
      <c r="N47" s="207"/>
    </row>
    <row r="48" spans="2:14" ht="47.25" customHeight="1">
      <c r="B48" s="266" t="s">
        <v>1299</v>
      </c>
      <c r="C48" s="266"/>
      <c r="D48" s="266"/>
      <c r="E48" s="264"/>
      <c r="F48" s="264"/>
      <c r="N48" s="175"/>
    </row>
    <row r="49" spans="2:14" ht="8" customHeight="1">
      <c r="B49" s="207"/>
      <c r="C49" s="207"/>
      <c r="D49" s="207"/>
      <c r="E49" s="207"/>
      <c r="F49" s="207"/>
      <c r="N49" s="207"/>
    </row>
    <row r="50" spans="2:14" ht="33.75" customHeight="1">
      <c r="B50" s="266" t="s">
        <v>1300</v>
      </c>
      <c r="C50" s="266"/>
      <c r="D50" s="266"/>
      <c r="E50" s="264"/>
      <c r="F50" s="264"/>
      <c r="N50" s="175"/>
    </row>
    <row r="51" spans="2:14" ht="8" customHeight="1">
      <c r="B51" s="209"/>
      <c r="C51" s="207"/>
      <c r="D51" s="207"/>
      <c r="E51" s="207"/>
      <c r="F51" s="207"/>
      <c r="N51" s="207"/>
    </row>
    <row r="52" spans="2:14" ht="16">
      <c r="B52" s="311" t="s">
        <v>1301</v>
      </c>
      <c r="C52" s="290"/>
      <c r="D52" s="290"/>
      <c r="E52" s="207"/>
      <c r="F52" s="207"/>
      <c r="N52" s="207"/>
    </row>
    <row r="53" spans="2:14" ht="8" customHeight="1">
      <c r="B53" s="209"/>
      <c r="C53" s="207"/>
      <c r="D53" s="207"/>
      <c r="E53" s="207"/>
      <c r="F53" s="207"/>
      <c r="N53" s="207"/>
    </row>
    <row r="54" spans="2:14" ht="64.5" customHeight="1">
      <c r="B54" s="312" t="s">
        <v>1302</v>
      </c>
      <c r="C54" s="264"/>
      <c r="D54" s="264"/>
      <c r="E54" s="264"/>
      <c r="F54" s="264"/>
      <c r="N54" s="175"/>
    </row>
    <row r="55" spans="2:14" ht="16">
      <c r="B55" s="174"/>
      <c r="C55" s="174"/>
      <c r="D55" s="174"/>
      <c r="E55" s="174"/>
      <c r="F55" s="174"/>
      <c r="N55" s="174"/>
    </row>
    <row r="56" spans="2:14" ht="16">
      <c r="B56" s="206" t="s">
        <v>1303</v>
      </c>
      <c r="C56" s="174"/>
      <c r="D56" s="174"/>
      <c r="E56" s="174"/>
      <c r="F56" s="174"/>
      <c r="N56" s="174"/>
    </row>
    <row r="57" spans="2:14" ht="16">
      <c r="B57" s="311"/>
      <c r="C57" s="290"/>
      <c r="D57" s="290"/>
      <c r="E57" s="174"/>
      <c r="F57" s="174"/>
      <c r="N57" s="174"/>
    </row>
    <row r="58" spans="2:14" ht="18">
      <c r="B58" s="211" t="s">
        <v>1304</v>
      </c>
      <c r="C58" s="211"/>
      <c r="D58" s="211"/>
      <c r="E58" s="211"/>
      <c r="F58" s="211"/>
      <c r="N58" s="174"/>
    </row>
    <row r="59" spans="2:14" ht="16">
      <c r="B59" s="212" t="s">
        <v>362</v>
      </c>
      <c r="C59" s="212" t="s">
        <v>394</v>
      </c>
      <c r="D59" s="212" t="s">
        <v>426</v>
      </c>
      <c r="E59" s="213"/>
      <c r="N59" s="174"/>
    </row>
    <row r="60" spans="2:14" ht="16">
      <c r="B60" s="212" t="s">
        <v>363</v>
      </c>
      <c r="C60" s="212" t="s">
        <v>395</v>
      </c>
      <c r="D60" s="212" t="s">
        <v>427</v>
      </c>
      <c r="E60" s="213"/>
      <c r="N60" s="174"/>
    </row>
    <row r="61" spans="2:14" ht="16">
      <c r="B61" s="212" t="s">
        <v>364</v>
      </c>
      <c r="C61" s="212" t="s">
        <v>396</v>
      </c>
      <c r="D61" s="212" t="s">
        <v>428</v>
      </c>
      <c r="E61" s="213"/>
      <c r="N61" s="174"/>
    </row>
    <row r="62" spans="2:14" ht="16">
      <c r="B62" s="212" t="s">
        <v>365</v>
      </c>
      <c r="C62" s="212" t="s">
        <v>397</v>
      </c>
      <c r="D62" s="212" t="s">
        <v>429</v>
      </c>
      <c r="E62" s="213"/>
      <c r="N62" s="174"/>
    </row>
    <row r="63" spans="2:14" ht="16">
      <c r="B63" s="212" t="s">
        <v>366</v>
      </c>
      <c r="C63" s="212" t="s">
        <v>398</v>
      </c>
      <c r="D63" s="212" t="s">
        <v>430</v>
      </c>
      <c r="E63" s="213"/>
      <c r="N63" s="174"/>
    </row>
    <row r="64" spans="2:14" ht="16">
      <c r="B64" s="212" t="s">
        <v>367</v>
      </c>
      <c r="C64" s="212" t="s">
        <v>399</v>
      </c>
      <c r="D64" s="212" t="s">
        <v>431</v>
      </c>
      <c r="E64" s="213"/>
      <c r="N64" s="174"/>
    </row>
    <row r="65" spans="2:14" ht="16">
      <c r="B65" s="212" t="s">
        <v>368</v>
      </c>
      <c r="C65" s="212" t="s">
        <v>400</v>
      </c>
      <c r="D65" s="212" t="s">
        <v>432</v>
      </c>
      <c r="E65" s="213"/>
      <c r="N65" s="174"/>
    </row>
    <row r="66" spans="2:14" ht="16">
      <c r="B66" s="212" t="s">
        <v>369</v>
      </c>
      <c r="C66" s="212" t="s">
        <v>401</v>
      </c>
      <c r="D66" s="212" t="s">
        <v>433</v>
      </c>
      <c r="E66" s="213"/>
      <c r="N66" s="174"/>
    </row>
    <row r="67" spans="2:14" ht="16">
      <c r="B67" s="212" t="s">
        <v>370</v>
      </c>
      <c r="C67" s="212" t="s">
        <v>402</v>
      </c>
      <c r="D67" s="212" t="s">
        <v>434</v>
      </c>
      <c r="E67" s="213"/>
      <c r="N67" s="174"/>
    </row>
    <row r="68" spans="2:14" ht="16">
      <c r="B68" s="212" t="s">
        <v>371</v>
      </c>
      <c r="C68" s="212" t="s">
        <v>403</v>
      </c>
      <c r="D68" s="212" t="s">
        <v>435</v>
      </c>
      <c r="E68" s="213"/>
      <c r="N68" s="174"/>
    </row>
    <row r="69" spans="2:14" ht="16">
      <c r="B69" s="212" t="s">
        <v>372</v>
      </c>
      <c r="C69" s="212" t="s">
        <v>404</v>
      </c>
      <c r="D69" s="212" t="s">
        <v>436</v>
      </c>
      <c r="E69" s="213"/>
      <c r="N69" s="174"/>
    </row>
    <row r="70" spans="2:14" ht="16">
      <c r="B70" s="212" t="s">
        <v>373</v>
      </c>
      <c r="C70" s="212" t="s">
        <v>405</v>
      </c>
      <c r="D70" s="212" t="s">
        <v>437</v>
      </c>
      <c r="E70" s="213"/>
      <c r="N70" s="174"/>
    </row>
    <row r="71" spans="2:14" ht="16">
      <c r="B71" s="212" t="s">
        <v>374</v>
      </c>
      <c r="C71" s="212" t="s">
        <v>406</v>
      </c>
      <c r="D71" s="212" t="s">
        <v>438</v>
      </c>
      <c r="E71" s="213"/>
      <c r="N71" s="174"/>
    </row>
    <row r="72" spans="2:14" ht="16">
      <c r="B72" s="212" t="s">
        <v>375</v>
      </c>
      <c r="C72" s="212" t="s">
        <v>407</v>
      </c>
      <c r="D72" s="212" t="s">
        <v>439</v>
      </c>
      <c r="E72" s="213"/>
      <c r="N72" s="174"/>
    </row>
    <row r="73" spans="2:14" ht="16">
      <c r="B73" s="212" t="s">
        <v>376</v>
      </c>
      <c r="C73" s="212" t="s">
        <v>408</v>
      </c>
      <c r="D73" s="212" t="s">
        <v>440</v>
      </c>
      <c r="E73" s="213"/>
      <c r="N73" s="174"/>
    </row>
    <row r="74" spans="2:14" ht="16">
      <c r="B74" s="212" t="s">
        <v>377</v>
      </c>
      <c r="C74" s="212" t="s">
        <v>409</v>
      </c>
      <c r="D74" s="212" t="s">
        <v>441</v>
      </c>
      <c r="E74" s="213"/>
      <c r="N74" s="174"/>
    </row>
    <row r="75" spans="2:14" ht="16">
      <c r="B75" s="212" t="s">
        <v>378</v>
      </c>
      <c r="C75" s="212" t="s">
        <v>410</v>
      </c>
      <c r="D75" s="212" t="s">
        <v>442</v>
      </c>
      <c r="E75" s="213"/>
      <c r="N75" s="174"/>
    </row>
    <row r="76" spans="2:14" ht="16">
      <c r="B76" s="212" t="s">
        <v>379</v>
      </c>
      <c r="C76" s="212" t="s">
        <v>411</v>
      </c>
      <c r="D76" s="212" t="s">
        <v>443</v>
      </c>
      <c r="E76" s="213" t="s">
        <v>853</v>
      </c>
      <c r="N76" s="174"/>
    </row>
    <row r="77" spans="2:14" ht="16">
      <c r="B77" s="212" t="s">
        <v>380</v>
      </c>
      <c r="C77" s="212" t="s">
        <v>412</v>
      </c>
      <c r="D77" s="212" t="s">
        <v>444</v>
      </c>
      <c r="E77" s="213" t="s">
        <v>853</v>
      </c>
      <c r="N77" s="174"/>
    </row>
    <row r="78" spans="2:14" ht="16">
      <c r="B78" s="212" t="s">
        <v>381</v>
      </c>
      <c r="C78" s="212" t="s">
        <v>413</v>
      </c>
      <c r="D78" s="212" t="s">
        <v>445</v>
      </c>
      <c r="E78" s="213"/>
      <c r="N78" s="174"/>
    </row>
    <row r="79" spans="2:14" ht="16">
      <c r="B79" s="212" t="s">
        <v>382</v>
      </c>
      <c r="C79" s="212" t="s">
        <v>414</v>
      </c>
      <c r="D79" s="212" t="s">
        <v>446</v>
      </c>
      <c r="E79" s="213"/>
      <c r="N79" s="174"/>
    </row>
    <row r="80" spans="2:14" ht="16">
      <c r="B80" s="212" t="s">
        <v>383</v>
      </c>
      <c r="C80" s="212" t="s">
        <v>415</v>
      </c>
      <c r="D80" s="212" t="s">
        <v>447</v>
      </c>
      <c r="E80" s="213"/>
      <c r="N80" s="174"/>
    </row>
    <row r="81" spans="2:14" ht="16">
      <c r="B81" s="212" t="s">
        <v>384</v>
      </c>
      <c r="C81" s="212" t="s">
        <v>416</v>
      </c>
      <c r="D81" s="212" t="s">
        <v>448</v>
      </c>
      <c r="E81" s="213"/>
      <c r="N81" s="174"/>
    </row>
    <row r="82" spans="2:14" ht="16">
      <c r="B82" s="212" t="s">
        <v>385</v>
      </c>
      <c r="C82" s="212" t="s">
        <v>417</v>
      </c>
      <c r="D82" s="212" t="s">
        <v>449</v>
      </c>
      <c r="E82" s="213"/>
      <c r="N82" s="174"/>
    </row>
    <row r="83" spans="2:14" ht="16">
      <c r="B83" s="212" t="s">
        <v>386</v>
      </c>
      <c r="C83" s="212" t="s">
        <v>418</v>
      </c>
      <c r="D83" s="212" t="s">
        <v>450</v>
      </c>
      <c r="E83" s="213"/>
      <c r="N83" s="174"/>
    </row>
    <row r="84" spans="2:14" ht="16">
      <c r="B84" s="212" t="s">
        <v>387</v>
      </c>
      <c r="C84" s="212" t="s">
        <v>419</v>
      </c>
      <c r="D84" s="212" t="s">
        <v>451</v>
      </c>
      <c r="E84" s="213"/>
      <c r="N84" s="174"/>
    </row>
    <row r="85" spans="2:14" ht="16">
      <c r="B85" s="212" t="s">
        <v>388</v>
      </c>
      <c r="C85" s="212" t="s">
        <v>420</v>
      </c>
      <c r="D85" s="212" t="s">
        <v>452</v>
      </c>
      <c r="E85" s="213"/>
      <c r="N85" s="174"/>
    </row>
    <row r="86" spans="2:14" ht="16">
      <c r="B86" s="212" t="s">
        <v>389</v>
      </c>
      <c r="C86" s="212" t="s">
        <v>421</v>
      </c>
      <c r="D86" s="212" t="s">
        <v>453</v>
      </c>
      <c r="E86" s="213"/>
      <c r="N86" s="174"/>
    </row>
    <row r="87" spans="2:14" ht="16">
      <c r="B87" s="212" t="s">
        <v>390</v>
      </c>
      <c r="C87" s="212" t="s">
        <v>422</v>
      </c>
      <c r="D87" s="212" t="s">
        <v>454</v>
      </c>
      <c r="E87" s="213"/>
      <c r="N87" s="174"/>
    </row>
    <row r="88" spans="2:14" ht="16">
      <c r="B88" s="212" t="s">
        <v>391</v>
      </c>
      <c r="C88" s="212" t="s">
        <v>423</v>
      </c>
      <c r="D88" s="212" t="s">
        <v>455</v>
      </c>
      <c r="E88" s="213"/>
      <c r="N88" s="174"/>
    </row>
    <row r="89" spans="2:14" ht="16">
      <c r="B89" s="212" t="s">
        <v>392</v>
      </c>
      <c r="C89" s="212" t="s">
        <v>424</v>
      </c>
      <c r="E89" s="213"/>
      <c r="N89" s="174"/>
    </row>
    <row r="90" spans="2:14" ht="16">
      <c r="B90" s="212" t="s">
        <v>393</v>
      </c>
      <c r="C90" s="212" t="s">
        <v>425</v>
      </c>
      <c r="E90" s="213"/>
      <c r="N90" s="174"/>
    </row>
    <row r="91" spans="2:14" ht="16">
      <c r="B91" s="174"/>
      <c r="C91" s="174"/>
      <c r="E91" s="213"/>
      <c r="N91" s="174"/>
    </row>
    <row r="92" spans="2:14" ht="18">
      <c r="B92" s="211" t="s">
        <v>1305</v>
      </c>
      <c r="C92" s="205"/>
      <c r="D92" s="13"/>
      <c r="E92" s="214"/>
      <c r="N92" s="174"/>
    </row>
    <row r="93" spans="2:14" ht="16">
      <c r="B93" s="215" t="s">
        <v>1306</v>
      </c>
      <c r="C93" s="174"/>
      <c r="D93" s="215" t="s">
        <v>1307</v>
      </c>
      <c r="N93" s="174"/>
    </row>
    <row r="94" spans="2:14" ht="16">
      <c r="B94" s="212" t="s">
        <v>1308</v>
      </c>
      <c r="C94" s="212" t="s">
        <v>1309</v>
      </c>
      <c r="D94" s="212" t="s">
        <v>221</v>
      </c>
      <c r="N94" s="174"/>
    </row>
    <row r="95" spans="2:14" ht="16">
      <c r="B95" s="212" t="s">
        <v>1310</v>
      </c>
      <c r="C95" s="212" t="s">
        <v>1311</v>
      </c>
      <c r="D95" s="212" t="s">
        <v>222</v>
      </c>
      <c r="N95" s="174"/>
    </row>
    <row r="96" spans="2:14" ht="16">
      <c r="B96" s="212" t="s">
        <v>1312</v>
      </c>
      <c r="C96" s="212" t="s">
        <v>1313</v>
      </c>
      <c r="I96" s="212"/>
      <c r="J96" s="212"/>
      <c r="N96" s="174"/>
    </row>
    <row r="97" spans="2:14" ht="16">
      <c r="B97" s="212" t="s">
        <v>1314</v>
      </c>
      <c r="C97" s="212" t="s">
        <v>1315</v>
      </c>
      <c r="D97" s="215" t="s">
        <v>1316</v>
      </c>
      <c r="J97" s="212"/>
      <c r="N97" s="174"/>
    </row>
    <row r="98" spans="2:14" ht="16">
      <c r="B98" s="212" t="s">
        <v>1317</v>
      </c>
      <c r="C98" s="212" t="s">
        <v>1318</v>
      </c>
      <c r="D98" s="212" t="s">
        <v>223</v>
      </c>
      <c r="J98" s="212"/>
      <c r="N98" s="174"/>
    </row>
    <row r="99" spans="2:14" ht="16">
      <c r="B99" s="212" t="s">
        <v>1319</v>
      </c>
      <c r="C99" s="212" t="s">
        <v>1320</v>
      </c>
      <c r="D99" s="212" t="s">
        <v>224</v>
      </c>
      <c r="J99" s="212"/>
      <c r="N99" s="174"/>
    </row>
    <row r="100" spans="2:14" ht="16">
      <c r="B100" s="174"/>
      <c r="C100" s="174"/>
      <c r="N100" s="174"/>
    </row>
    <row r="101" spans="2:14" ht="16">
      <c r="B101" s="215" t="s">
        <v>1321</v>
      </c>
      <c r="C101" s="174"/>
      <c r="D101" s="215" t="s">
        <v>1322</v>
      </c>
      <c r="E101" s="213"/>
      <c r="N101" s="174"/>
    </row>
    <row r="102" spans="2:14" ht="16">
      <c r="B102" s="212" t="s">
        <v>1323</v>
      </c>
      <c r="C102" s="212" t="s">
        <v>1324</v>
      </c>
      <c r="D102" s="212" t="s">
        <v>1325</v>
      </c>
      <c r="E102" s="216" t="s">
        <v>1326</v>
      </c>
      <c r="N102" s="174"/>
    </row>
    <row r="103" spans="2:14" ht="16">
      <c r="B103" s="212" t="s">
        <v>1327</v>
      </c>
      <c r="C103" s="212" t="s">
        <v>1328</v>
      </c>
      <c r="D103" s="212" t="s">
        <v>1329</v>
      </c>
      <c r="E103" s="216" t="s">
        <v>1330</v>
      </c>
      <c r="N103" s="174"/>
    </row>
    <row r="104" spans="2:14" ht="16">
      <c r="B104" s="212" t="s">
        <v>1331</v>
      </c>
      <c r="C104" s="212" t="s">
        <v>1332</v>
      </c>
      <c r="D104" s="212" t="s">
        <v>1333</v>
      </c>
      <c r="E104" s="216" t="s">
        <v>1334</v>
      </c>
      <c r="N104" s="174"/>
    </row>
    <row r="105" spans="2:14" ht="16">
      <c r="D105" s="212" t="s">
        <v>1335</v>
      </c>
      <c r="E105" s="213"/>
      <c r="N105" s="174"/>
    </row>
    <row r="106" spans="2:14" ht="16">
      <c r="B106" s="215" t="s">
        <v>1150</v>
      </c>
      <c r="C106" s="174"/>
      <c r="D106" s="174"/>
      <c r="E106" s="213"/>
      <c r="N106" s="174"/>
    </row>
    <row r="107" spans="2:14" ht="16">
      <c r="B107" s="212" t="s">
        <v>159</v>
      </c>
      <c r="C107" s="174"/>
      <c r="D107" s="215" t="s">
        <v>1336</v>
      </c>
      <c r="E107" s="213"/>
      <c r="N107" s="174"/>
    </row>
    <row r="108" spans="2:14" ht="16">
      <c r="B108" s="212" t="s">
        <v>160</v>
      </c>
      <c r="C108" s="174"/>
      <c r="D108" s="212" t="s">
        <v>1337</v>
      </c>
      <c r="E108" s="212" t="s">
        <v>1338</v>
      </c>
      <c r="N108" s="174"/>
    </row>
    <row r="109" spans="2:14" ht="16">
      <c r="B109" s="174"/>
      <c r="C109" s="174"/>
      <c r="D109" s="212" t="s">
        <v>1339</v>
      </c>
      <c r="E109" s="212" t="s">
        <v>1340</v>
      </c>
      <c r="N109" s="174"/>
    </row>
    <row r="110" spans="2:14" ht="16">
      <c r="B110" s="215" t="s">
        <v>1341</v>
      </c>
      <c r="C110" s="174"/>
      <c r="D110" s="212" t="s">
        <v>1342</v>
      </c>
      <c r="E110" s="212" t="s">
        <v>1343</v>
      </c>
      <c r="N110" s="174"/>
    </row>
    <row r="111" spans="2:14" ht="16">
      <c r="B111" s="212" t="s">
        <v>161</v>
      </c>
      <c r="C111" s="212" t="s">
        <v>168</v>
      </c>
      <c r="D111" s="212" t="s">
        <v>1344</v>
      </c>
      <c r="E111" s="212" t="s">
        <v>1345</v>
      </c>
      <c r="N111" s="174"/>
    </row>
    <row r="112" spans="2:14" ht="16">
      <c r="B112" s="212" t="s">
        <v>162</v>
      </c>
      <c r="C112" s="212" t="s">
        <v>169</v>
      </c>
      <c r="N112" s="174"/>
    </row>
    <row r="113" spans="2:14" ht="16">
      <c r="B113" s="212" t="s">
        <v>163</v>
      </c>
      <c r="C113" s="212" t="s">
        <v>170</v>
      </c>
      <c r="D113" s="215" t="s">
        <v>1346</v>
      </c>
      <c r="E113" s="213"/>
      <c r="N113" s="174"/>
    </row>
    <row r="114" spans="2:14" ht="16">
      <c r="B114" s="212" t="s">
        <v>164</v>
      </c>
      <c r="C114" s="212" t="s">
        <v>171</v>
      </c>
      <c r="D114" s="217" t="s">
        <v>1347</v>
      </c>
      <c r="E114" s="217" t="s">
        <v>1348</v>
      </c>
      <c r="N114" s="174"/>
    </row>
    <row r="115" spans="2:14" ht="16">
      <c r="B115" s="212" t="s">
        <v>165</v>
      </c>
      <c r="C115" s="212" t="s">
        <v>172</v>
      </c>
      <c r="D115" s="217">
        <v>2005</v>
      </c>
      <c r="E115" s="217" t="s">
        <v>1349</v>
      </c>
      <c r="N115" s="174"/>
    </row>
    <row r="116" spans="2:14" ht="16">
      <c r="B116" s="212" t="s">
        <v>166</v>
      </c>
      <c r="C116" s="212" t="s">
        <v>173</v>
      </c>
      <c r="D116" s="217">
        <v>2004</v>
      </c>
      <c r="E116" s="217" t="s">
        <v>1350</v>
      </c>
      <c r="N116" s="174"/>
    </row>
    <row r="117" spans="2:14" ht="16">
      <c r="B117" s="212" t="s">
        <v>167</v>
      </c>
      <c r="D117" s="217">
        <v>2003</v>
      </c>
      <c r="E117" s="217" t="s">
        <v>1351</v>
      </c>
      <c r="N117" s="174"/>
    </row>
    <row r="118" spans="2:14" ht="16">
      <c r="D118" s="217">
        <v>2002</v>
      </c>
      <c r="E118" s="217" t="s">
        <v>1352</v>
      </c>
      <c r="N118" s="174"/>
    </row>
    <row r="119" spans="2:14" ht="16">
      <c r="B119" s="218" t="s">
        <v>1353</v>
      </c>
      <c r="D119" s="217">
        <v>2001</v>
      </c>
      <c r="E119" s="217" t="s">
        <v>1354</v>
      </c>
      <c r="N119" s="174"/>
    </row>
    <row r="120" spans="2:14" ht="16">
      <c r="B120" s="212" t="s">
        <v>1355</v>
      </c>
      <c r="D120" s="212"/>
      <c r="E120" s="216"/>
      <c r="N120" s="174"/>
    </row>
    <row r="121" spans="2:14" ht="16">
      <c r="B121" s="212" t="s">
        <v>1356</v>
      </c>
      <c r="D121" s="215" t="s">
        <v>1357</v>
      </c>
      <c r="E121" s="213"/>
      <c r="N121" s="174"/>
    </row>
    <row r="122" spans="2:14" ht="16">
      <c r="D122" s="212" t="s">
        <v>1358</v>
      </c>
      <c r="E122" s="216" t="s">
        <v>1359</v>
      </c>
      <c r="N122" s="174"/>
    </row>
    <row r="123" spans="2:14" ht="16">
      <c r="B123" s="215" t="s">
        <v>1360</v>
      </c>
      <c r="C123" s="174"/>
      <c r="D123" s="212" t="s">
        <v>1361</v>
      </c>
      <c r="E123" s="216" t="s">
        <v>1362</v>
      </c>
      <c r="N123" s="174"/>
    </row>
    <row r="124" spans="2:14" ht="16">
      <c r="B124" s="212" t="s">
        <v>1363</v>
      </c>
      <c r="C124" s="212" t="s">
        <v>1364</v>
      </c>
      <c r="D124" s="212" t="s">
        <v>1365</v>
      </c>
      <c r="E124" s="216" t="s">
        <v>1366</v>
      </c>
      <c r="N124" s="174"/>
    </row>
    <row r="125" spans="2:14" ht="16">
      <c r="B125" s="212" t="s">
        <v>1367</v>
      </c>
      <c r="C125" s="212"/>
      <c r="D125" s="212" t="s">
        <v>1368</v>
      </c>
      <c r="E125" s="216" t="s">
        <v>1369</v>
      </c>
      <c r="N125" s="174"/>
    </row>
    <row r="126" spans="2:14" ht="16">
      <c r="B126" s="174"/>
      <c r="C126" s="212"/>
      <c r="D126" s="212" t="s">
        <v>1370</v>
      </c>
      <c r="E126" s="216" t="s">
        <v>1371</v>
      </c>
      <c r="I126" s="212"/>
      <c r="N126" s="174"/>
    </row>
    <row r="127" spans="2:14" ht="16">
      <c r="B127" s="215" t="s">
        <v>1372</v>
      </c>
      <c r="C127" s="174"/>
      <c r="N127" s="174"/>
    </row>
    <row r="128" spans="2:14" ht="16">
      <c r="B128" s="212" t="s">
        <v>179</v>
      </c>
      <c r="C128" s="212" t="s">
        <v>186</v>
      </c>
      <c r="D128" s="215" t="s">
        <v>1373</v>
      </c>
      <c r="E128" s="216"/>
      <c r="N128" s="174"/>
    </row>
    <row r="129" spans="2:14" ht="16">
      <c r="B129" s="212" t="s">
        <v>180</v>
      </c>
      <c r="C129" s="212" t="s">
        <v>187</v>
      </c>
      <c r="D129" s="212" t="s">
        <v>1374</v>
      </c>
      <c r="E129" s="212" t="s">
        <v>1375</v>
      </c>
      <c r="N129" s="174"/>
    </row>
    <row r="130" spans="2:14" ht="16">
      <c r="B130" s="212" t="s">
        <v>181</v>
      </c>
      <c r="C130" s="212" t="s">
        <v>188</v>
      </c>
      <c r="D130" s="212" t="s">
        <v>1376</v>
      </c>
      <c r="E130" s="212" t="s">
        <v>1377</v>
      </c>
      <c r="N130" s="174"/>
    </row>
    <row r="131" spans="2:14" ht="16">
      <c r="B131" s="212" t="s">
        <v>182</v>
      </c>
      <c r="C131" s="212" t="s">
        <v>189</v>
      </c>
      <c r="D131" s="212" t="s">
        <v>1378</v>
      </c>
      <c r="E131" s="212" t="s">
        <v>1379</v>
      </c>
      <c r="N131" s="174"/>
    </row>
    <row r="132" spans="2:14" ht="16">
      <c r="B132" s="212" t="s">
        <v>183</v>
      </c>
      <c r="C132" s="212" t="s">
        <v>190</v>
      </c>
      <c r="D132" s="212" t="s">
        <v>1380</v>
      </c>
      <c r="E132" s="212" t="s">
        <v>1381</v>
      </c>
      <c r="N132" s="174"/>
    </row>
    <row r="133" spans="2:14" ht="16">
      <c r="B133" s="212" t="s">
        <v>184</v>
      </c>
      <c r="C133" s="212" t="s">
        <v>191</v>
      </c>
      <c r="D133" s="212" t="s">
        <v>1382</v>
      </c>
      <c r="E133" s="212" t="s">
        <v>1383</v>
      </c>
      <c r="N133" s="174"/>
    </row>
    <row r="134" spans="2:14" ht="16">
      <c r="B134" s="212" t="s">
        <v>185</v>
      </c>
      <c r="C134" s="212" t="s">
        <v>192</v>
      </c>
      <c r="D134" s="212" t="s">
        <v>1384</v>
      </c>
      <c r="E134" s="213"/>
      <c r="I134" s="212"/>
      <c r="N134" s="174"/>
    </row>
    <row r="135" spans="2:14" ht="16">
      <c r="B135" s="174"/>
      <c r="C135" s="174"/>
      <c r="E135" s="213"/>
      <c r="I135" s="212"/>
      <c r="N135" s="174"/>
    </row>
    <row r="136" spans="2:14" ht="16">
      <c r="B136" s="215" t="s">
        <v>1385</v>
      </c>
      <c r="C136" s="174"/>
      <c r="D136" s="215" t="s">
        <v>1386</v>
      </c>
      <c r="E136" s="213"/>
      <c r="I136" s="212"/>
      <c r="N136" s="174"/>
    </row>
    <row r="137" spans="2:14" ht="16">
      <c r="B137" s="212" t="s">
        <v>1387</v>
      </c>
      <c r="C137" s="174"/>
      <c r="D137" s="212" t="s">
        <v>274</v>
      </c>
      <c r="E137" s="212" t="s">
        <v>277</v>
      </c>
      <c r="I137" s="212"/>
      <c r="N137" s="174"/>
    </row>
    <row r="138" spans="2:14" ht="16">
      <c r="B138" s="174"/>
      <c r="C138" s="174"/>
      <c r="D138" s="212" t="s">
        <v>275</v>
      </c>
      <c r="E138" s="212" t="s">
        <v>278</v>
      </c>
      <c r="I138" s="212"/>
      <c r="N138" s="174"/>
    </row>
    <row r="139" spans="2:14" ht="16">
      <c r="B139" s="215" t="s">
        <v>1388</v>
      </c>
      <c r="C139" s="174"/>
      <c r="D139" s="212" t="s">
        <v>276</v>
      </c>
      <c r="E139" s="213"/>
      <c r="I139" s="212"/>
      <c r="N139" s="174"/>
    </row>
    <row r="140" spans="2:14" ht="16">
      <c r="B140" s="212" t="s">
        <v>194</v>
      </c>
      <c r="C140" s="174"/>
      <c r="E140" s="213"/>
      <c r="I140" s="212"/>
      <c r="N140" s="174"/>
    </row>
    <row r="141" spans="2:14" ht="16">
      <c r="B141" s="212" t="s">
        <v>195</v>
      </c>
      <c r="C141" s="174"/>
      <c r="D141" s="215" t="s">
        <v>1389</v>
      </c>
      <c r="E141" s="213"/>
      <c r="I141" s="212"/>
      <c r="N141" s="174"/>
    </row>
    <row r="142" spans="2:14" ht="16">
      <c r="B142" s="212" t="s">
        <v>196</v>
      </c>
      <c r="C142" s="174"/>
      <c r="D142" s="212" t="s">
        <v>279</v>
      </c>
      <c r="E142" s="212" t="s">
        <v>281</v>
      </c>
      <c r="N142" s="174"/>
    </row>
    <row r="143" spans="2:14" ht="16">
      <c r="B143" s="212" t="s">
        <v>1390</v>
      </c>
      <c r="C143" s="174"/>
      <c r="D143" s="212" t="s">
        <v>280</v>
      </c>
      <c r="E143" s="212" t="s">
        <v>282</v>
      </c>
      <c r="N143" s="174"/>
    </row>
    <row r="144" spans="2:14" ht="16">
      <c r="B144" s="174"/>
      <c r="C144" s="174"/>
      <c r="E144" s="213"/>
      <c r="N144" s="174"/>
    </row>
    <row r="145" spans="2:14" ht="16">
      <c r="B145" s="215" t="s">
        <v>1391</v>
      </c>
      <c r="C145" s="174"/>
      <c r="D145" s="215" t="s">
        <v>1392</v>
      </c>
      <c r="E145" s="213"/>
      <c r="N145" s="174"/>
    </row>
    <row r="146" spans="2:14" ht="16">
      <c r="B146" s="212" t="s">
        <v>198</v>
      </c>
      <c r="C146" s="174"/>
      <c r="D146" s="212" t="s">
        <v>1393</v>
      </c>
      <c r="E146" s="212" t="s">
        <v>1394</v>
      </c>
      <c r="N146" s="174"/>
    </row>
    <row r="147" spans="2:14" ht="16">
      <c r="B147" s="212" t="s">
        <v>199</v>
      </c>
      <c r="C147" s="174"/>
      <c r="D147" s="212" t="s">
        <v>1395</v>
      </c>
      <c r="E147" s="212" t="s">
        <v>1396</v>
      </c>
      <c r="N147" s="174"/>
    </row>
    <row r="148" spans="2:14" ht="16">
      <c r="B148" s="212" t="s">
        <v>200</v>
      </c>
      <c r="C148" s="174"/>
      <c r="D148" s="212" t="s">
        <v>1397</v>
      </c>
      <c r="E148" s="212" t="s">
        <v>1398</v>
      </c>
      <c r="N148" s="174"/>
    </row>
    <row r="149" spans="2:14" ht="16">
      <c r="B149" s="174"/>
      <c r="C149" s="174"/>
      <c r="D149" s="212" t="s">
        <v>1399</v>
      </c>
      <c r="E149" s="212" t="s">
        <v>1400</v>
      </c>
      <c r="N149" s="174"/>
    </row>
    <row r="150" spans="2:14" ht="16">
      <c r="B150" s="215" t="s">
        <v>1401</v>
      </c>
      <c r="C150" s="174"/>
      <c r="D150" s="212" t="s">
        <v>1402</v>
      </c>
      <c r="E150" s="213"/>
      <c r="F150" s="213"/>
      <c r="N150" s="174"/>
    </row>
    <row r="151" spans="2:14" ht="16">
      <c r="B151" s="212" t="s">
        <v>201</v>
      </c>
      <c r="C151" s="174"/>
      <c r="E151" s="213"/>
      <c r="F151" s="213"/>
      <c r="N151" s="174"/>
    </row>
    <row r="152" spans="2:14" ht="16">
      <c r="B152" s="212" t="s">
        <v>1403</v>
      </c>
      <c r="C152" s="174"/>
      <c r="D152" s="215" t="s">
        <v>1404</v>
      </c>
      <c r="E152" s="213"/>
      <c r="F152" s="213"/>
      <c r="N152" s="174"/>
    </row>
    <row r="153" spans="2:14" ht="16">
      <c r="B153" s="212" t="s">
        <v>1405</v>
      </c>
      <c r="C153" s="174"/>
      <c r="D153" s="212" t="s">
        <v>292</v>
      </c>
      <c r="E153" s="213"/>
      <c r="F153" s="213"/>
      <c r="N153" s="174"/>
    </row>
    <row r="154" spans="2:14" ht="16">
      <c r="B154" s="212" t="s">
        <v>1406</v>
      </c>
      <c r="C154" s="174"/>
      <c r="D154" s="212" t="s">
        <v>293</v>
      </c>
      <c r="E154" s="213"/>
      <c r="F154" s="213"/>
      <c r="N154" s="174"/>
    </row>
    <row r="155" spans="2:14" ht="16">
      <c r="B155" s="212" t="s">
        <v>1407</v>
      </c>
      <c r="C155" s="174"/>
      <c r="D155" s="212" t="s">
        <v>294</v>
      </c>
      <c r="E155" s="213"/>
      <c r="F155" s="213"/>
      <c r="N155" s="174"/>
    </row>
    <row r="156" spans="2:14" ht="16">
      <c r="B156" s="212" t="s">
        <v>1408</v>
      </c>
      <c r="C156" s="174"/>
      <c r="D156" s="212"/>
      <c r="E156" s="213"/>
      <c r="F156" s="213"/>
      <c r="N156" s="174"/>
    </row>
    <row r="157" spans="2:14" ht="16">
      <c r="B157" s="212"/>
      <c r="C157" s="174"/>
      <c r="D157" s="215" t="s">
        <v>295</v>
      </c>
      <c r="E157" s="213"/>
      <c r="F157" s="213"/>
      <c r="N157" s="174"/>
    </row>
    <row r="158" spans="2:14" ht="16">
      <c r="B158" s="215" t="s">
        <v>1409</v>
      </c>
      <c r="C158" s="174"/>
      <c r="D158" s="212" t="s">
        <v>295</v>
      </c>
      <c r="E158" s="213"/>
      <c r="F158" s="213"/>
      <c r="N158" s="174"/>
    </row>
    <row r="159" spans="2:14" ht="16">
      <c r="B159" s="212" t="s">
        <v>1410</v>
      </c>
      <c r="C159" s="174"/>
      <c r="D159" s="212"/>
      <c r="E159" s="213"/>
      <c r="F159" s="213"/>
      <c r="N159" s="174"/>
    </row>
    <row r="160" spans="2:14" ht="16">
      <c r="B160" s="212" t="s">
        <v>1411</v>
      </c>
      <c r="C160" s="174"/>
      <c r="D160" s="215" t="s">
        <v>296</v>
      </c>
      <c r="E160" s="213"/>
      <c r="F160" s="213"/>
      <c r="N160" s="174"/>
    </row>
    <row r="161" spans="2:14" ht="16">
      <c r="B161" s="212" t="s">
        <v>1412</v>
      </c>
      <c r="C161" s="174"/>
      <c r="D161" s="212" t="s">
        <v>296</v>
      </c>
      <c r="E161" s="213"/>
      <c r="N161" s="174"/>
    </row>
    <row r="162" spans="2:14" ht="16">
      <c r="B162" s="212" t="s">
        <v>1413</v>
      </c>
      <c r="C162" s="174"/>
      <c r="D162" s="212"/>
      <c r="E162" s="213"/>
      <c r="N162" s="174"/>
    </row>
    <row r="163" spans="2:14" ht="16">
      <c r="B163" s="212" t="s">
        <v>1414</v>
      </c>
      <c r="C163" s="174"/>
      <c r="D163" s="215" t="s">
        <v>297</v>
      </c>
      <c r="E163" s="213"/>
      <c r="N163" s="174"/>
    </row>
    <row r="164" spans="2:14" ht="16">
      <c r="B164" s="212" t="s">
        <v>1415</v>
      </c>
      <c r="C164" s="174"/>
      <c r="D164" s="212" t="s">
        <v>297</v>
      </c>
      <c r="E164" s="213"/>
      <c r="F164" s="213"/>
      <c r="N164" s="174"/>
    </row>
    <row r="165" spans="2:14" ht="16">
      <c r="B165" s="212" t="s">
        <v>1416</v>
      </c>
      <c r="C165" s="174"/>
      <c r="D165" s="212"/>
      <c r="E165" s="213"/>
      <c r="F165" s="213"/>
      <c r="N165" s="174"/>
    </row>
    <row r="166" spans="2:14" ht="16">
      <c r="C166" s="174"/>
      <c r="D166" s="215" t="s">
        <v>298</v>
      </c>
      <c r="E166" s="213"/>
      <c r="F166" s="213"/>
      <c r="N166" s="174"/>
    </row>
    <row r="167" spans="2:14" ht="16">
      <c r="B167" s="215" t="s">
        <v>1417</v>
      </c>
      <c r="C167" s="174"/>
      <c r="D167" s="212" t="s">
        <v>298</v>
      </c>
      <c r="E167" s="213"/>
      <c r="F167" s="213"/>
      <c r="N167" s="174"/>
    </row>
    <row r="168" spans="2:14" ht="16">
      <c r="B168" s="212" t="s">
        <v>1418</v>
      </c>
      <c r="C168" s="174"/>
      <c r="D168" s="212"/>
      <c r="E168" s="213"/>
      <c r="N168" s="174"/>
    </row>
    <row r="169" spans="2:14" ht="16">
      <c r="B169" s="212" t="s">
        <v>1419</v>
      </c>
      <c r="C169" s="174"/>
      <c r="D169" s="215" t="s">
        <v>299</v>
      </c>
      <c r="E169" s="213"/>
      <c r="N169" s="174"/>
    </row>
    <row r="170" spans="2:14" ht="16">
      <c r="B170" s="212" t="s">
        <v>1420</v>
      </c>
      <c r="C170" s="174"/>
      <c r="D170" s="212" t="s">
        <v>299</v>
      </c>
      <c r="E170" s="213"/>
      <c r="N170" s="174"/>
    </row>
    <row r="171" spans="2:14" ht="16">
      <c r="B171" s="174"/>
      <c r="C171" s="174"/>
      <c r="D171" s="212"/>
      <c r="E171" s="213"/>
      <c r="N171" s="174"/>
    </row>
    <row r="172" spans="2:14" ht="16">
      <c r="B172" s="215" t="s">
        <v>1421</v>
      </c>
      <c r="C172" s="174"/>
      <c r="D172" s="215" t="s">
        <v>1422</v>
      </c>
      <c r="E172" s="213"/>
      <c r="N172" s="174"/>
    </row>
    <row r="173" spans="2:14" ht="16">
      <c r="B173" s="212" t="s">
        <v>217</v>
      </c>
      <c r="C173" s="174"/>
      <c r="D173" s="212" t="s">
        <v>300</v>
      </c>
      <c r="E173" s="213"/>
      <c r="N173" s="174"/>
    </row>
    <row r="174" spans="2:14" ht="16">
      <c r="B174" s="212" t="s">
        <v>218</v>
      </c>
      <c r="C174" s="174"/>
      <c r="D174" s="212" t="s">
        <v>301</v>
      </c>
      <c r="E174" s="213"/>
      <c r="N174" s="174"/>
    </row>
    <row r="175" spans="2:14" ht="16">
      <c r="B175" s="212" t="s">
        <v>219</v>
      </c>
      <c r="C175" s="174"/>
      <c r="D175" s="212" t="s">
        <v>302</v>
      </c>
      <c r="E175" s="213"/>
      <c r="N175" s="174"/>
    </row>
    <row r="176" spans="2:14" ht="16">
      <c r="B176" s="212" t="s">
        <v>220</v>
      </c>
      <c r="C176" s="174"/>
      <c r="N176" s="174"/>
    </row>
    <row r="177" spans="2:14" ht="16">
      <c r="B177" s="174"/>
      <c r="C177" s="174"/>
      <c r="N177" s="174"/>
    </row>
    <row r="178" spans="2:14" ht="18">
      <c r="B178" s="211" t="s">
        <v>1423</v>
      </c>
      <c r="C178" s="219"/>
      <c r="D178" s="219"/>
      <c r="N178" s="174"/>
    </row>
    <row r="179" spans="2:14" ht="16">
      <c r="B179" s="215" t="s">
        <v>1424</v>
      </c>
      <c r="C179" s="174"/>
      <c r="D179" s="215" t="s">
        <v>1425</v>
      </c>
      <c r="N179" s="174"/>
    </row>
    <row r="180" spans="2:14" ht="16">
      <c r="B180" s="212" t="s">
        <v>456</v>
      </c>
      <c r="C180" s="212" t="s">
        <v>461</v>
      </c>
      <c r="D180" s="212" t="s">
        <v>456</v>
      </c>
      <c r="E180" s="212" t="s">
        <v>461</v>
      </c>
      <c r="N180" s="174"/>
    </row>
    <row r="181" spans="2:14" ht="16">
      <c r="B181" s="212" t="s">
        <v>457</v>
      </c>
      <c r="C181" s="212" t="s">
        <v>462</v>
      </c>
      <c r="D181" s="212" t="s">
        <v>457</v>
      </c>
      <c r="E181" s="212" t="s">
        <v>462</v>
      </c>
      <c r="N181" s="174"/>
    </row>
    <row r="182" spans="2:14" ht="16">
      <c r="B182" s="212" t="s">
        <v>458</v>
      </c>
      <c r="C182" s="212" t="s">
        <v>463</v>
      </c>
      <c r="D182" s="212" t="s">
        <v>458</v>
      </c>
      <c r="E182" s="212" t="s">
        <v>463</v>
      </c>
      <c r="N182" s="174"/>
    </row>
    <row r="183" spans="2:14" ht="16">
      <c r="B183" s="212" t="s">
        <v>459</v>
      </c>
      <c r="C183" s="212" t="s">
        <v>464</v>
      </c>
      <c r="D183" s="212" t="s">
        <v>459</v>
      </c>
      <c r="E183" s="212" t="s">
        <v>464</v>
      </c>
      <c r="N183" s="174"/>
    </row>
    <row r="184" spans="2:14" ht="16">
      <c r="B184" s="212" t="s">
        <v>460</v>
      </c>
      <c r="C184" s="174"/>
      <c r="D184" s="212" t="s">
        <v>460</v>
      </c>
      <c r="N184" s="174"/>
    </row>
    <row r="185" spans="2:14" ht="16">
      <c r="B185" s="212"/>
      <c r="C185" s="174"/>
      <c r="D185" s="212"/>
      <c r="N185" s="174"/>
    </row>
    <row r="186" spans="2:14" ht="16">
      <c r="B186" s="215" t="s">
        <v>1426</v>
      </c>
      <c r="C186" s="174"/>
      <c r="D186" s="215" t="s">
        <v>1427</v>
      </c>
      <c r="N186" s="174"/>
    </row>
    <row r="187" spans="2:14" ht="16">
      <c r="B187" s="212" t="s">
        <v>465</v>
      </c>
      <c r="C187" s="212" t="s">
        <v>469</v>
      </c>
      <c r="D187" s="212" t="s">
        <v>456</v>
      </c>
      <c r="E187" s="212" t="s">
        <v>461</v>
      </c>
      <c r="N187" s="174"/>
    </row>
    <row r="188" spans="2:14" ht="16">
      <c r="B188" s="212" t="s">
        <v>466</v>
      </c>
      <c r="C188" s="212" t="s">
        <v>470</v>
      </c>
      <c r="D188" s="212" t="s">
        <v>457</v>
      </c>
      <c r="E188" s="212" t="s">
        <v>462</v>
      </c>
      <c r="N188" s="174"/>
    </row>
    <row r="189" spans="2:14" ht="16">
      <c r="B189" s="212" t="s">
        <v>467</v>
      </c>
      <c r="C189" s="212" t="s">
        <v>471</v>
      </c>
      <c r="D189" s="212" t="s">
        <v>458</v>
      </c>
      <c r="E189" s="212" t="s">
        <v>463</v>
      </c>
      <c r="N189" s="174"/>
    </row>
    <row r="190" spans="2:14" ht="16">
      <c r="B190" s="212" t="s">
        <v>468</v>
      </c>
      <c r="C190" s="212" t="s">
        <v>472</v>
      </c>
      <c r="D190" s="212" t="s">
        <v>459</v>
      </c>
      <c r="E190" s="212" t="s">
        <v>464</v>
      </c>
      <c r="N190" s="174"/>
    </row>
    <row r="191" spans="2:14" ht="16">
      <c r="C191" s="174"/>
      <c r="D191" s="212" t="s">
        <v>460</v>
      </c>
      <c r="N191" s="174"/>
    </row>
    <row r="192" spans="2:14" ht="16">
      <c r="B192" s="215" t="s">
        <v>1428</v>
      </c>
      <c r="N192" s="174"/>
    </row>
    <row r="193" spans="2:14" ht="16">
      <c r="B193" s="212" t="s">
        <v>456</v>
      </c>
      <c r="C193" s="212" t="s">
        <v>461</v>
      </c>
      <c r="D193" s="215" t="s">
        <v>1429</v>
      </c>
      <c r="N193" s="174"/>
    </row>
    <row r="194" spans="2:14" ht="16">
      <c r="B194" s="212" t="s">
        <v>457</v>
      </c>
      <c r="C194" s="212" t="s">
        <v>462</v>
      </c>
      <c r="D194" s="212" t="s">
        <v>456</v>
      </c>
      <c r="N194" s="174"/>
    </row>
    <row r="195" spans="2:14" ht="16">
      <c r="B195" s="212" t="s">
        <v>458</v>
      </c>
      <c r="C195" s="212" t="s">
        <v>463</v>
      </c>
      <c r="D195" s="212" t="s">
        <v>457</v>
      </c>
      <c r="N195" s="174"/>
    </row>
    <row r="196" spans="2:14" ht="16">
      <c r="B196" s="212" t="s">
        <v>459</v>
      </c>
      <c r="C196" s="212" t="s">
        <v>464</v>
      </c>
      <c r="D196" s="212" t="s">
        <v>458</v>
      </c>
      <c r="N196" s="174"/>
    </row>
    <row r="197" spans="2:14" ht="16">
      <c r="B197" s="212" t="s">
        <v>460</v>
      </c>
      <c r="D197" s="212" t="s">
        <v>459</v>
      </c>
      <c r="N197" s="174"/>
    </row>
    <row r="198" spans="2:14" ht="16">
      <c r="D198" s="212" t="s">
        <v>460</v>
      </c>
      <c r="N198" s="174"/>
    </row>
    <row r="199" spans="2:14" ht="16">
      <c r="B199" s="215" t="s">
        <v>1430</v>
      </c>
      <c r="D199" s="212" t="s">
        <v>461</v>
      </c>
      <c r="N199" s="174"/>
    </row>
    <row r="200" spans="2:14" ht="16">
      <c r="B200" s="212" t="s">
        <v>456</v>
      </c>
      <c r="C200" s="212" t="s">
        <v>461</v>
      </c>
      <c r="D200" s="212" t="s">
        <v>462</v>
      </c>
      <c r="N200" s="174"/>
    </row>
    <row r="201" spans="2:14" ht="16">
      <c r="B201" s="212" t="s">
        <v>457</v>
      </c>
      <c r="C201" s="212" t="s">
        <v>462</v>
      </c>
      <c r="D201" s="212" t="s">
        <v>463</v>
      </c>
      <c r="N201" s="174"/>
    </row>
    <row r="202" spans="2:14" ht="16">
      <c r="B202" s="212" t="s">
        <v>458</v>
      </c>
      <c r="C202" s="212" t="s">
        <v>463</v>
      </c>
      <c r="D202" s="212" t="s">
        <v>464</v>
      </c>
      <c r="N202" s="174"/>
    </row>
    <row r="203" spans="2:14" ht="16">
      <c r="B203" s="212" t="s">
        <v>459</v>
      </c>
      <c r="C203" s="212" t="s">
        <v>464</v>
      </c>
      <c r="N203" s="174"/>
    </row>
    <row r="204" spans="2:14" ht="16">
      <c r="B204" s="212" t="s">
        <v>460</v>
      </c>
      <c r="N204" s="174"/>
    </row>
    <row r="205" spans="2:14" ht="16">
      <c r="N205" s="174"/>
    </row>
    <row r="206" spans="2:14" ht="18">
      <c r="B206" s="211" t="s">
        <v>1431</v>
      </c>
      <c r="C206" s="219"/>
      <c r="D206" s="219"/>
      <c r="N206" s="174"/>
    </row>
    <row r="207" spans="2:14" ht="16">
      <c r="B207" s="220" t="s">
        <v>1432</v>
      </c>
      <c r="C207" s="220" t="s">
        <v>1433</v>
      </c>
      <c r="D207" s="220" t="s">
        <v>1434</v>
      </c>
      <c r="N207" s="174"/>
    </row>
    <row r="208" spans="2:14" ht="16">
      <c r="B208" s="113" t="s">
        <v>1435</v>
      </c>
      <c r="C208" s="113" t="s">
        <v>1436</v>
      </c>
      <c r="D208" s="113" t="s">
        <v>1437</v>
      </c>
      <c r="N208" s="174"/>
    </row>
    <row r="209" spans="2:14" ht="16">
      <c r="B209" s="113">
        <v>2001</v>
      </c>
      <c r="C209" s="113" t="s">
        <v>1438</v>
      </c>
      <c r="D209" s="113" t="s">
        <v>1439</v>
      </c>
      <c r="N209" s="174"/>
    </row>
    <row r="210" spans="2:14" ht="16">
      <c r="B210" s="113">
        <v>2002</v>
      </c>
      <c r="C210" s="113" t="s">
        <v>1440</v>
      </c>
      <c r="D210" s="113" t="s">
        <v>1441</v>
      </c>
      <c r="N210" s="174"/>
    </row>
    <row r="211" spans="2:14" ht="16">
      <c r="B211" s="113">
        <v>2003</v>
      </c>
      <c r="C211" s="113" t="s">
        <v>1442</v>
      </c>
      <c r="D211" s="113" t="s">
        <v>1443</v>
      </c>
      <c r="N211" s="174"/>
    </row>
    <row r="212" spans="2:14" ht="16">
      <c r="B212" s="113">
        <v>2004</v>
      </c>
      <c r="C212" s="113" t="s">
        <v>1444</v>
      </c>
      <c r="D212" s="113" t="s">
        <v>1445</v>
      </c>
      <c r="N212" s="174"/>
    </row>
    <row r="213" spans="2:14" ht="16">
      <c r="B213" s="113">
        <v>2005</v>
      </c>
      <c r="C213" s="113" t="s">
        <v>1446</v>
      </c>
      <c r="D213" s="72"/>
      <c r="N213" s="174"/>
    </row>
    <row r="214" spans="2:14" ht="16">
      <c r="B214" s="113">
        <v>2006</v>
      </c>
      <c r="C214" s="113" t="s">
        <v>1447</v>
      </c>
      <c r="D214" s="220" t="s">
        <v>1448</v>
      </c>
      <c r="N214" s="174"/>
    </row>
    <row r="215" spans="2:14" ht="16">
      <c r="B215" s="113">
        <v>2007</v>
      </c>
      <c r="C215" s="113" t="s">
        <v>1449</v>
      </c>
      <c r="D215" s="113" t="s">
        <v>1450</v>
      </c>
      <c r="N215" s="174"/>
    </row>
    <row r="216" spans="2:14" ht="16">
      <c r="B216" s="113">
        <v>2008</v>
      </c>
      <c r="C216" s="113" t="s">
        <v>1451</v>
      </c>
      <c r="D216" s="113" t="s">
        <v>1452</v>
      </c>
      <c r="N216" s="174"/>
    </row>
    <row r="217" spans="2:14" ht="16">
      <c r="B217" s="113" t="s">
        <v>1453</v>
      </c>
      <c r="C217" s="113" t="s">
        <v>1454</v>
      </c>
      <c r="D217" s="113" t="s">
        <v>1455</v>
      </c>
      <c r="N217" s="174"/>
    </row>
    <row r="218" spans="2:14" ht="16">
      <c r="B218" s="72"/>
      <c r="C218" s="113" t="s">
        <v>1456</v>
      </c>
      <c r="D218" s="113" t="s">
        <v>1457</v>
      </c>
      <c r="N218" s="174"/>
    </row>
    <row r="219" spans="2:14" ht="16">
      <c r="B219" s="220" t="s">
        <v>1458</v>
      </c>
      <c r="C219" s="113" t="s">
        <v>1459</v>
      </c>
      <c r="D219" s="113"/>
      <c r="N219" s="174"/>
    </row>
    <row r="220" spans="2:14" ht="16">
      <c r="B220" s="113" t="s">
        <v>1460</v>
      </c>
      <c r="C220" s="113" t="s">
        <v>1461</v>
      </c>
      <c r="D220" s="220" t="s">
        <v>1462</v>
      </c>
      <c r="N220" s="174"/>
    </row>
    <row r="221" spans="2:14" ht="16">
      <c r="B221" s="113" t="s">
        <v>1463</v>
      </c>
      <c r="C221" s="113" t="s">
        <v>1464</v>
      </c>
      <c r="D221" s="113" t="s">
        <v>1450</v>
      </c>
      <c r="N221" s="174"/>
    </row>
    <row r="222" spans="2:14" ht="16">
      <c r="B222" s="113" t="s">
        <v>1465</v>
      </c>
      <c r="C222" s="113" t="s">
        <v>1466</v>
      </c>
      <c r="D222" s="113" t="s">
        <v>1452</v>
      </c>
      <c r="N222" s="174"/>
    </row>
    <row r="223" spans="2:14" ht="16">
      <c r="B223" s="113" t="s">
        <v>1467</v>
      </c>
      <c r="C223" s="113" t="s">
        <v>1468</v>
      </c>
      <c r="D223" s="113" t="s">
        <v>1455</v>
      </c>
      <c r="N223" s="174"/>
    </row>
    <row r="224" spans="2:14" ht="16">
      <c r="B224" s="113" t="s">
        <v>1469</v>
      </c>
      <c r="C224" s="72"/>
      <c r="D224" s="113" t="s">
        <v>1457</v>
      </c>
      <c r="N224" s="174"/>
    </row>
    <row r="225" spans="2:14" ht="16">
      <c r="B225" s="113"/>
      <c r="C225" s="72"/>
      <c r="D225" s="113"/>
      <c r="N225" s="174"/>
    </row>
    <row r="226" spans="2:14" ht="18">
      <c r="B226" s="211" t="s">
        <v>1470</v>
      </c>
      <c r="C226" s="219"/>
      <c r="D226" s="219"/>
      <c r="N226" s="174"/>
    </row>
    <row r="227" spans="2:14" ht="16">
      <c r="B227" s="220" t="s">
        <v>854</v>
      </c>
      <c r="C227" s="220" t="s">
        <v>1471</v>
      </c>
      <c r="D227" s="220"/>
      <c r="E227" s="72"/>
      <c r="N227" s="174"/>
    </row>
    <row r="228" spans="2:14" ht="16">
      <c r="B228" s="113" t="s">
        <v>547</v>
      </c>
      <c r="C228" s="113" t="s">
        <v>557</v>
      </c>
      <c r="D228" s="113"/>
      <c r="E228" s="72"/>
      <c r="N228" s="174"/>
    </row>
    <row r="229" spans="2:14" ht="16">
      <c r="B229" s="113" t="s">
        <v>548</v>
      </c>
      <c r="C229" s="113" t="s">
        <v>558</v>
      </c>
      <c r="D229" s="113"/>
      <c r="E229" s="72"/>
      <c r="N229" s="174"/>
    </row>
    <row r="230" spans="2:14" ht="16">
      <c r="B230" s="113" t="s">
        <v>549</v>
      </c>
      <c r="C230" s="113" t="s">
        <v>559</v>
      </c>
      <c r="D230" s="113"/>
      <c r="E230" s="72"/>
      <c r="N230" s="174"/>
    </row>
    <row r="231" spans="2:14" ht="16">
      <c r="B231" s="113" t="s">
        <v>550</v>
      </c>
      <c r="C231" s="113" t="s">
        <v>560</v>
      </c>
      <c r="D231" s="113"/>
      <c r="E231" s="72"/>
      <c r="N231" s="174"/>
    </row>
    <row r="232" spans="2:14" ht="16">
      <c r="B232" s="113" t="s">
        <v>551</v>
      </c>
      <c r="C232" s="113" t="s">
        <v>561</v>
      </c>
      <c r="D232" s="113"/>
      <c r="E232" s="72"/>
      <c r="N232" s="174"/>
    </row>
    <row r="233" spans="2:14" ht="16">
      <c r="B233" s="113" t="s">
        <v>552</v>
      </c>
      <c r="C233" s="113" t="s">
        <v>562</v>
      </c>
      <c r="D233" s="72"/>
      <c r="E233" s="72"/>
      <c r="N233" s="174"/>
    </row>
    <row r="234" spans="2:14" ht="16">
      <c r="B234" s="113" t="s">
        <v>553</v>
      </c>
      <c r="C234" s="113"/>
      <c r="D234" s="220"/>
      <c r="E234" s="72"/>
      <c r="N234" s="174"/>
    </row>
    <row r="235" spans="2:14" ht="16">
      <c r="B235" s="113" t="s">
        <v>554</v>
      </c>
      <c r="C235" s="220" t="s">
        <v>89</v>
      </c>
      <c r="E235" s="72"/>
      <c r="N235" s="174"/>
    </row>
    <row r="236" spans="2:14" ht="16">
      <c r="B236" s="113" t="s">
        <v>555</v>
      </c>
      <c r="C236" s="113" t="s">
        <v>575</v>
      </c>
      <c r="E236" s="72"/>
      <c r="N236" s="174"/>
    </row>
    <row r="237" spans="2:14" ht="16">
      <c r="B237" s="113" t="s">
        <v>556</v>
      </c>
      <c r="C237" s="113" t="s">
        <v>576</v>
      </c>
      <c r="E237" s="72"/>
      <c r="N237" s="174"/>
    </row>
    <row r="238" spans="2:14" ht="16">
      <c r="B238" s="72"/>
      <c r="C238" s="113" t="s">
        <v>577</v>
      </c>
      <c r="E238" s="72"/>
      <c r="N238" s="174"/>
    </row>
    <row r="239" spans="2:14" ht="16">
      <c r="B239" s="220" t="s">
        <v>1472</v>
      </c>
      <c r="C239" s="113" t="s">
        <v>578</v>
      </c>
      <c r="E239" s="72"/>
      <c r="N239" s="174"/>
    </row>
    <row r="240" spans="2:14" ht="16">
      <c r="B240" s="113" t="s">
        <v>563</v>
      </c>
      <c r="D240" s="220"/>
      <c r="E240" s="72"/>
      <c r="N240" s="174"/>
    </row>
    <row r="241" spans="2:14" ht="16">
      <c r="B241" s="113" t="s">
        <v>564</v>
      </c>
      <c r="C241" s="220" t="s">
        <v>1473</v>
      </c>
      <c r="D241" s="113"/>
      <c r="E241" s="72"/>
      <c r="N241" s="174"/>
    </row>
    <row r="242" spans="2:14" ht="16">
      <c r="B242" s="113" t="s">
        <v>565</v>
      </c>
      <c r="C242" s="113" t="s">
        <v>573</v>
      </c>
      <c r="D242" s="113"/>
      <c r="E242" s="72"/>
      <c r="N242" s="174"/>
    </row>
    <row r="243" spans="2:14" ht="16">
      <c r="B243" s="113" t="s">
        <v>566</v>
      </c>
      <c r="C243" s="113" t="s">
        <v>574</v>
      </c>
      <c r="E243" s="72"/>
      <c r="N243" s="174"/>
    </row>
    <row r="244" spans="2:14" ht="16">
      <c r="B244" s="113" t="s">
        <v>567</v>
      </c>
      <c r="E244" s="72"/>
      <c r="N244" s="174"/>
    </row>
    <row r="245" spans="2:14" ht="16">
      <c r="B245" s="113" t="s">
        <v>568</v>
      </c>
      <c r="E245" s="72"/>
      <c r="N245" s="174"/>
    </row>
    <row r="246" spans="2:14" ht="16">
      <c r="B246" s="113" t="s">
        <v>569</v>
      </c>
      <c r="C246" s="72"/>
      <c r="E246" s="72"/>
      <c r="N246" s="174"/>
    </row>
    <row r="247" spans="2:14" ht="16">
      <c r="B247" s="113" t="s">
        <v>570</v>
      </c>
      <c r="C247" s="72"/>
      <c r="E247" s="72"/>
      <c r="N247" s="174"/>
    </row>
    <row r="248" spans="2:14" ht="16">
      <c r="B248" s="113" t="s">
        <v>571</v>
      </c>
      <c r="C248" s="72"/>
      <c r="E248" s="72"/>
      <c r="N248" s="174"/>
    </row>
    <row r="249" spans="2:14" ht="16">
      <c r="B249" s="113" t="s">
        <v>572</v>
      </c>
      <c r="C249" s="72"/>
      <c r="E249" s="72"/>
      <c r="N249" s="174"/>
    </row>
    <row r="250" spans="2:14" ht="16">
      <c r="B250" s="221" t="s">
        <v>1474</v>
      </c>
      <c r="C250" s="13"/>
      <c r="D250" s="13"/>
      <c r="E250" s="13"/>
      <c r="M250" s="174"/>
      <c r="N250" s="174"/>
    </row>
    <row r="251" spans="2:14" ht="16">
      <c r="B251" s="212" t="s">
        <v>473</v>
      </c>
      <c r="C251" s="212" t="s">
        <v>491</v>
      </c>
      <c r="D251" s="212" t="s">
        <v>509</v>
      </c>
      <c r="E251" s="212" t="s">
        <v>527</v>
      </c>
      <c r="M251" s="174"/>
      <c r="N251" s="174"/>
    </row>
    <row r="252" spans="2:14" ht="16">
      <c r="B252" s="212" t="s">
        <v>474</v>
      </c>
      <c r="C252" s="212" t="s">
        <v>492</v>
      </c>
      <c r="D252" s="212" t="s">
        <v>510</v>
      </c>
      <c r="E252" s="212" t="s">
        <v>528</v>
      </c>
      <c r="M252" s="174"/>
      <c r="N252" s="174"/>
    </row>
    <row r="253" spans="2:14" ht="16">
      <c r="B253" s="212" t="s">
        <v>475</v>
      </c>
      <c r="C253" s="212" t="s">
        <v>493</v>
      </c>
      <c r="D253" s="212" t="s">
        <v>511</v>
      </c>
      <c r="E253" s="212" t="s">
        <v>529</v>
      </c>
      <c r="M253" s="174"/>
      <c r="N253" s="174"/>
    </row>
    <row r="254" spans="2:14" ht="16">
      <c r="B254" s="212" t="s">
        <v>476</v>
      </c>
      <c r="C254" s="212" t="s">
        <v>494</v>
      </c>
      <c r="D254" s="212" t="s">
        <v>512</v>
      </c>
      <c r="E254" s="212" t="s">
        <v>530</v>
      </c>
      <c r="M254" s="174"/>
      <c r="N254" s="174"/>
    </row>
    <row r="255" spans="2:14" ht="16">
      <c r="B255" s="212" t="s">
        <v>477</v>
      </c>
      <c r="C255" s="212" t="s">
        <v>495</v>
      </c>
      <c r="D255" s="212" t="s">
        <v>513</v>
      </c>
      <c r="E255" s="212" t="s">
        <v>531</v>
      </c>
      <c r="M255" s="174"/>
      <c r="N255" s="174"/>
    </row>
    <row r="256" spans="2:14" ht="16">
      <c r="B256" s="212" t="s">
        <v>478</v>
      </c>
      <c r="C256" s="212" t="s">
        <v>496</v>
      </c>
      <c r="D256" s="212" t="s">
        <v>514</v>
      </c>
      <c r="E256" s="212" t="s">
        <v>532</v>
      </c>
      <c r="M256" s="174"/>
      <c r="N256" s="174"/>
    </row>
    <row r="257" spans="2:14" ht="16">
      <c r="B257" s="212" t="s">
        <v>479</v>
      </c>
      <c r="C257" s="212" t="s">
        <v>497</v>
      </c>
      <c r="D257" s="212" t="s">
        <v>515</v>
      </c>
      <c r="E257" s="212" t="s">
        <v>533</v>
      </c>
      <c r="M257" s="174"/>
      <c r="N257" s="174"/>
    </row>
    <row r="258" spans="2:14" ht="16">
      <c r="B258" s="212" t="s">
        <v>480</v>
      </c>
      <c r="C258" s="212" t="s">
        <v>498</v>
      </c>
      <c r="D258" s="212" t="s">
        <v>516</v>
      </c>
      <c r="E258" s="212" t="s">
        <v>534</v>
      </c>
      <c r="M258" s="174"/>
      <c r="N258" s="174"/>
    </row>
    <row r="259" spans="2:14" ht="16">
      <c r="B259" s="212" t="s">
        <v>481</v>
      </c>
      <c r="C259" s="212" t="s">
        <v>499</v>
      </c>
      <c r="D259" s="212" t="s">
        <v>517</v>
      </c>
      <c r="E259" s="212" t="s">
        <v>535</v>
      </c>
      <c r="M259" s="174"/>
      <c r="N259" s="174"/>
    </row>
    <row r="260" spans="2:14" ht="16">
      <c r="B260" s="212" t="s">
        <v>482</v>
      </c>
      <c r="C260" s="212" t="s">
        <v>500</v>
      </c>
      <c r="D260" s="212" t="s">
        <v>518</v>
      </c>
      <c r="E260" s="212" t="s">
        <v>536</v>
      </c>
      <c r="M260" s="174"/>
      <c r="N260" s="174"/>
    </row>
    <row r="261" spans="2:14" ht="16">
      <c r="B261" s="212" t="s">
        <v>483</v>
      </c>
      <c r="C261" s="212" t="s">
        <v>501</v>
      </c>
      <c r="D261" s="212" t="s">
        <v>519</v>
      </c>
      <c r="E261" s="212" t="s">
        <v>537</v>
      </c>
      <c r="M261" s="174"/>
      <c r="N261" s="174"/>
    </row>
    <row r="262" spans="2:14" ht="16">
      <c r="B262" s="212" t="s">
        <v>484</v>
      </c>
      <c r="C262" s="212" t="s">
        <v>502</v>
      </c>
      <c r="D262" s="212" t="s">
        <v>520</v>
      </c>
      <c r="E262" s="212" t="s">
        <v>538</v>
      </c>
      <c r="M262" s="174"/>
      <c r="N262" s="174"/>
    </row>
    <row r="263" spans="2:14" ht="16">
      <c r="B263" s="212" t="s">
        <v>485</v>
      </c>
      <c r="C263" s="212" t="s">
        <v>503</v>
      </c>
      <c r="D263" s="212" t="s">
        <v>521</v>
      </c>
      <c r="E263" s="212" t="s">
        <v>539</v>
      </c>
      <c r="M263" s="174"/>
      <c r="N263" s="174"/>
    </row>
    <row r="264" spans="2:14" ht="16">
      <c r="B264" s="212" t="s">
        <v>486</v>
      </c>
      <c r="C264" s="212" t="s">
        <v>504</v>
      </c>
      <c r="D264" s="212" t="s">
        <v>522</v>
      </c>
      <c r="E264" s="212" t="s">
        <v>540</v>
      </c>
      <c r="M264" s="174"/>
      <c r="N264" s="174"/>
    </row>
    <row r="265" spans="2:14" ht="16">
      <c r="B265" s="212" t="s">
        <v>487</v>
      </c>
      <c r="C265" s="212" t="s">
        <v>505</v>
      </c>
      <c r="D265" s="212" t="s">
        <v>523</v>
      </c>
      <c r="E265" s="212" t="s">
        <v>541</v>
      </c>
      <c r="M265" s="174"/>
      <c r="N265" s="174"/>
    </row>
    <row r="266" spans="2:14">
      <c r="B266" s="212" t="s">
        <v>488</v>
      </c>
      <c r="C266" s="212" t="s">
        <v>506</v>
      </c>
      <c r="D266" s="212" t="s">
        <v>524</v>
      </c>
      <c r="E266" s="212" t="s">
        <v>542</v>
      </c>
    </row>
    <row r="267" spans="2:14">
      <c r="B267" s="212" t="s">
        <v>489</v>
      </c>
      <c r="C267" s="212" t="s">
        <v>507</v>
      </c>
      <c r="D267" s="212" t="s">
        <v>525</v>
      </c>
    </row>
    <row r="268" spans="2:14">
      <c r="B268" s="212" t="s">
        <v>490</v>
      </c>
      <c r="C268" s="212" t="s">
        <v>508</v>
      </c>
      <c r="D268" s="212" t="s">
        <v>526</v>
      </c>
    </row>
    <row r="270" spans="2:14">
      <c r="B270" s="215" t="s">
        <v>1475</v>
      </c>
    </row>
    <row r="271" spans="2:14">
      <c r="B271" s="215" t="s">
        <v>1476</v>
      </c>
    </row>
    <row r="272" spans="2:14">
      <c r="B272" s="215" t="s">
        <v>1477</v>
      </c>
    </row>
    <row r="274" spans="2:2">
      <c r="B274" s="222" t="s">
        <v>1478</v>
      </c>
    </row>
    <row r="275" spans="2:2">
      <c r="B275" s="222"/>
    </row>
    <row r="276" spans="2:2">
      <c r="B276" s="222" t="s">
        <v>1479</v>
      </c>
    </row>
    <row r="299" spans="10:10">
      <c r="J299" s="223"/>
    </row>
    <row r="300" spans="10:10">
      <c r="J300" s="223"/>
    </row>
    <row r="301" spans="10:10">
      <c r="J301" s="223"/>
    </row>
    <row r="302" spans="10:10">
      <c r="J302" s="223"/>
    </row>
    <row r="303" spans="10:10">
      <c r="J303" s="223"/>
    </row>
    <row r="304" spans="10:10">
      <c r="J304" s="223"/>
    </row>
    <row r="305" spans="10:10">
      <c r="J305" s="223"/>
    </row>
    <row r="306" spans="10:10">
      <c r="J306" s="223"/>
    </row>
    <row r="307" spans="10:10">
      <c r="J307" s="223"/>
    </row>
    <row r="308" spans="10:10">
      <c r="J308" s="223"/>
    </row>
    <row r="309" spans="10:10">
      <c r="J309" s="223"/>
    </row>
    <row r="310" spans="10:10">
      <c r="J310" s="223"/>
    </row>
    <row r="311" spans="10:10">
      <c r="J311" s="223"/>
    </row>
    <row r="312" spans="10:10">
      <c r="J312" s="223"/>
    </row>
    <row r="313" spans="10:10">
      <c r="J313" s="223"/>
    </row>
  </sheetData>
  <mergeCells count="24">
    <mergeCell ref="B31:F31"/>
    <mergeCell ref="B33:F33"/>
    <mergeCell ref="B35:F35"/>
    <mergeCell ref="B57:D57"/>
    <mergeCell ref="B38:F38"/>
    <mergeCell ref="B40:F40"/>
    <mergeCell ref="B42:F42"/>
    <mergeCell ref="B44:F44"/>
    <mergeCell ref="B46:F46"/>
    <mergeCell ref="B48:F48"/>
    <mergeCell ref="B50:F50"/>
    <mergeCell ref="B52:D52"/>
    <mergeCell ref="B54:F54"/>
    <mergeCell ref="B1:F1"/>
    <mergeCell ref="B2:F2"/>
    <mergeCell ref="B24:F24"/>
    <mergeCell ref="B26:F26"/>
    <mergeCell ref="B29:F29"/>
    <mergeCell ref="B9:F9"/>
    <mergeCell ref="B10:F10"/>
    <mergeCell ref="B14:F14"/>
    <mergeCell ref="B18:F18"/>
    <mergeCell ref="B20:F20"/>
    <mergeCell ref="B22:F22"/>
  </mergeCells>
  <phoneticPr fontId="58" type="noConversion"/>
  <pageMargins left="0.25" right="0.25" top="0.75" bottom="0.5" header="0.25" footer="0.25"/>
  <pageSetup scale="80" orientation="portrait" r:id="rId1"/>
  <headerFooter>
    <oddFooter>&amp;LCopyright © 2017 SL360. All Rights Reserved&amp;R&amp;8 Interpretation Page &amp;P</oddFooter>
  </headerFooter>
  <rowBreaks count="6" manualBreakCount="6">
    <brk id="22" max="16383" man="1"/>
    <brk id="46" max="16383" man="1"/>
    <brk id="54" max="16383" man="1"/>
    <brk id="90" max="16383" man="1"/>
    <brk id="143" max="16383" man="1"/>
    <brk id="1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2:L13"/>
  <sheetViews>
    <sheetView showGridLines="0" showRowColHeaders="0" topLeftCell="A6" zoomScale="187" zoomScaleNormal="187" workbookViewId="0">
      <selection activeCell="A6" sqref="A6"/>
    </sheetView>
  </sheetViews>
  <sheetFormatPr baseColWidth="10" defaultColWidth="8.83203125" defaultRowHeight="15"/>
  <cols>
    <col min="2" max="2" width="76" customWidth="1"/>
  </cols>
  <sheetData>
    <row r="2" spans="2:12" ht="116" customHeight="1">
      <c r="B2" s="10" t="s">
        <v>1496</v>
      </c>
      <c r="C2" s="11"/>
      <c r="D2" s="11"/>
      <c r="E2" s="11"/>
      <c r="F2" s="11"/>
      <c r="G2" s="11"/>
      <c r="H2" s="11"/>
      <c r="I2" s="11"/>
      <c r="J2" s="11"/>
      <c r="K2" s="11"/>
      <c r="L2" s="11"/>
    </row>
    <row r="3" spans="2:12" ht="3" customHeight="1">
      <c r="B3" s="10"/>
      <c r="C3" s="11"/>
      <c r="D3" s="11"/>
      <c r="E3" s="11"/>
      <c r="F3" s="11"/>
      <c r="G3" s="11"/>
      <c r="H3" s="11"/>
      <c r="I3" s="11"/>
      <c r="J3" s="11"/>
      <c r="K3" s="11"/>
      <c r="L3" s="11"/>
    </row>
    <row r="4" spans="2:12" ht="116" customHeight="1">
      <c r="B4" s="10" t="s">
        <v>29</v>
      </c>
      <c r="C4" s="11"/>
      <c r="D4" s="11"/>
      <c r="E4" s="11"/>
      <c r="F4" s="11"/>
      <c r="G4" s="11"/>
      <c r="H4" s="11"/>
      <c r="I4" s="11"/>
      <c r="J4" s="11"/>
      <c r="K4" s="11"/>
      <c r="L4" s="11"/>
    </row>
    <row r="5" spans="2:12" ht="3" customHeight="1">
      <c r="B5" s="10"/>
      <c r="C5" s="11"/>
      <c r="D5" s="11"/>
      <c r="E5" s="11"/>
      <c r="F5" s="11"/>
      <c r="G5" s="11"/>
      <c r="H5" s="11"/>
      <c r="I5" s="11"/>
      <c r="J5" s="11"/>
      <c r="K5" s="11"/>
      <c r="L5" s="11"/>
    </row>
    <row r="6" spans="2:12" ht="56">
      <c r="B6" s="10" t="s">
        <v>1505</v>
      </c>
      <c r="C6" s="11"/>
      <c r="D6" s="11"/>
      <c r="E6" s="11"/>
      <c r="F6" s="11"/>
      <c r="G6" s="11"/>
      <c r="H6" s="11"/>
      <c r="I6" s="11"/>
      <c r="J6" s="11"/>
      <c r="K6" s="11"/>
      <c r="L6" s="11"/>
    </row>
    <row r="7" spans="2:12" ht="66.75" customHeight="1">
      <c r="B7" s="11"/>
      <c r="C7" s="11"/>
      <c r="D7" s="11"/>
      <c r="E7" s="11"/>
      <c r="F7" s="11"/>
      <c r="G7" s="11"/>
      <c r="H7" s="11"/>
      <c r="I7" s="11"/>
      <c r="J7" s="11"/>
      <c r="K7" s="11"/>
      <c r="L7" s="11"/>
    </row>
    <row r="8" spans="2:12">
      <c r="C8" s="11"/>
      <c r="D8" s="11"/>
      <c r="E8" s="11"/>
      <c r="F8" s="11"/>
      <c r="G8" s="11"/>
      <c r="H8" s="11"/>
      <c r="I8" s="11"/>
      <c r="J8" s="11"/>
      <c r="K8" s="11"/>
      <c r="L8" s="11"/>
    </row>
    <row r="9" spans="2:12">
      <c r="B9" t="s">
        <v>1498</v>
      </c>
      <c r="C9" s="11"/>
      <c r="D9" s="11"/>
      <c r="E9" s="11"/>
      <c r="F9" s="11"/>
      <c r="G9" s="11"/>
      <c r="H9" s="11"/>
      <c r="I9" s="11"/>
      <c r="J9" s="11"/>
      <c r="K9" s="11"/>
      <c r="L9" s="11"/>
    </row>
    <row r="10" spans="2:12">
      <c r="B10" t="s">
        <v>1503</v>
      </c>
      <c r="C10" s="11"/>
      <c r="D10" s="11"/>
      <c r="E10" s="11"/>
      <c r="F10" s="11"/>
      <c r="G10" s="11"/>
      <c r="H10" s="11"/>
      <c r="I10" s="11"/>
      <c r="J10" s="11"/>
      <c r="K10" s="11"/>
      <c r="L10" s="11"/>
    </row>
    <row r="11" spans="2:12">
      <c r="B11" t="s">
        <v>1499</v>
      </c>
      <c r="C11" s="11"/>
      <c r="D11" s="11"/>
      <c r="E11" s="11"/>
      <c r="F11" s="11"/>
      <c r="G11" s="11"/>
      <c r="H11" s="11"/>
      <c r="I11" s="11"/>
      <c r="J11" s="11"/>
      <c r="K11" s="11"/>
      <c r="L11" s="11"/>
    </row>
    <row r="12" spans="2:12">
      <c r="B12" t="s">
        <v>1504</v>
      </c>
      <c r="C12" s="11"/>
      <c r="D12" s="11"/>
      <c r="E12" s="11"/>
      <c r="F12" s="11"/>
      <c r="G12" s="11"/>
      <c r="H12" s="11"/>
      <c r="I12" s="11"/>
      <c r="J12" s="11"/>
      <c r="K12" s="11"/>
      <c r="L12" s="11"/>
    </row>
    <row r="13" spans="2:12">
      <c r="C13" s="12"/>
      <c r="D13" s="12"/>
      <c r="E13" s="12"/>
      <c r="F13" s="12"/>
      <c r="G13" s="12"/>
      <c r="H13" s="12"/>
      <c r="I13" s="12"/>
      <c r="J13" s="12"/>
      <c r="K13" s="12"/>
      <c r="L13" s="12"/>
    </row>
  </sheetData>
  <phoneticPr fontId="58" type="noConversion"/>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M12"/>
  <sheetViews>
    <sheetView showGridLines="0" showRowColHeaders="0" zoomScale="91" zoomScaleNormal="91" zoomScalePageLayoutView="91" workbookViewId="0">
      <selection activeCell="E4" sqref="E4"/>
    </sheetView>
  </sheetViews>
  <sheetFormatPr baseColWidth="10" defaultColWidth="8.83203125" defaultRowHeight="15"/>
  <cols>
    <col min="3" max="3" width="4.6640625" customWidth="1"/>
    <col min="12" max="12" width="2" customWidth="1"/>
  </cols>
  <sheetData>
    <row r="1" spans="1:13" ht="60">
      <c r="A1" s="14" t="s">
        <v>1484</v>
      </c>
      <c r="B1" s="14"/>
      <c r="C1" s="14"/>
      <c r="D1" s="14"/>
      <c r="E1" s="14"/>
      <c r="F1" s="14"/>
      <c r="G1" s="14"/>
      <c r="H1" s="14"/>
      <c r="I1" s="14"/>
      <c r="J1" s="14"/>
      <c r="K1" s="14"/>
      <c r="L1" s="14"/>
      <c r="M1" s="14"/>
    </row>
    <row r="2" spans="1:13" ht="45">
      <c r="A2" s="15" t="s">
        <v>1485</v>
      </c>
      <c r="B2" s="15"/>
      <c r="C2" s="15"/>
      <c r="D2" s="15"/>
      <c r="E2" s="15"/>
      <c r="F2" s="15"/>
      <c r="G2" s="15"/>
      <c r="H2" s="15"/>
      <c r="I2" s="15"/>
      <c r="J2" s="15"/>
      <c r="K2" s="15"/>
      <c r="L2" s="15"/>
      <c r="M2" s="15"/>
    </row>
    <row r="10" spans="1:13" ht="25">
      <c r="A10" s="16" t="s">
        <v>1484</v>
      </c>
      <c r="B10" s="16"/>
      <c r="C10" s="16"/>
      <c r="D10" s="16"/>
      <c r="E10" s="16"/>
      <c r="F10" s="16"/>
      <c r="G10" s="16"/>
      <c r="H10" s="16"/>
      <c r="I10" s="16"/>
      <c r="J10" s="16"/>
      <c r="K10" s="16"/>
      <c r="L10" s="16"/>
      <c r="M10" s="16"/>
    </row>
    <row r="11" spans="1:13" ht="25">
      <c r="A11" s="16" t="s">
        <v>1486</v>
      </c>
      <c r="B11" s="16"/>
      <c r="C11" s="16"/>
      <c r="D11" s="16"/>
      <c r="E11" s="16"/>
      <c r="F11" s="16"/>
      <c r="G11" s="16"/>
      <c r="H11" s="16"/>
      <c r="I11" s="16"/>
      <c r="J11" s="16"/>
      <c r="K11" s="16"/>
      <c r="L11" s="16"/>
      <c r="M11" s="16"/>
    </row>
    <row r="12" spans="1:13" ht="25">
      <c r="A12" s="16" t="s">
        <v>30</v>
      </c>
      <c r="B12" s="16"/>
      <c r="C12" s="16"/>
      <c r="D12" s="16"/>
      <c r="E12" s="16"/>
      <c r="F12" s="16"/>
      <c r="G12" s="16"/>
      <c r="H12" s="16"/>
      <c r="I12" s="16"/>
      <c r="J12" s="16"/>
      <c r="K12" s="16"/>
      <c r="L12" s="16"/>
      <c r="M12" s="16"/>
    </row>
  </sheetData>
  <phoneticPr fontId="58" type="noConversion"/>
  <printOptions verticalCentered="1"/>
  <pageMargins left="0" right="0" top="0.5" bottom="0.5" header="0.25" footer="0.25"/>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F38"/>
  <sheetViews>
    <sheetView showGridLines="0" showRowColHeaders="0" tabSelected="1" topLeftCell="A4" workbookViewId="0">
      <selection activeCell="A25" sqref="A25"/>
    </sheetView>
  </sheetViews>
  <sheetFormatPr baseColWidth="10" defaultColWidth="8.83203125" defaultRowHeight="15"/>
  <cols>
    <col min="1" max="1" width="5.6640625" customWidth="1"/>
    <col min="3" max="3" width="4.1640625" customWidth="1"/>
    <col min="4" max="4" width="32.6640625" customWidth="1"/>
    <col min="5" max="5" width="30.6640625" customWidth="1"/>
  </cols>
  <sheetData>
    <row r="1" spans="2:6" ht="18">
      <c r="B1" s="265" t="s">
        <v>1484</v>
      </c>
      <c r="C1" s="265"/>
      <c r="D1" s="265"/>
      <c r="E1" s="265"/>
      <c r="F1" s="265"/>
    </row>
    <row r="2" spans="2:6" ht="18">
      <c r="B2" s="265" t="s">
        <v>1486</v>
      </c>
      <c r="C2" s="265"/>
      <c r="D2" s="265"/>
      <c r="E2" s="265"/>
      <c r="F2" s="265"/>
    </row>
    <row r="3" spans="2:6" ht="18">
      <c r="B3" s="21"/>
      <c r="C3" s="21"/>
      <c r="D3" s="21"/>
      <c r="E3" s="21"/>
      <c r="F3" s="21"/>
    </row>
    <row r="4" spans="2:6" ht="23">
      <c r="B4" s="202" t="s">
        <v>1146</v>
      </c>
      <c r="C4" s="202"/>
      <c r="D4" s="202"/>
      <c r="E4" s="202"/>
      <c r="F4" s="202"/>
    </row>
    <row r="6" spans="2:6" ht="16">
      <c r="D6" s="196" t="s">
        <v>1483</v>
      </c>
      <c r="E6" s="196" t="s">
        <v>1121</v>
      </c>
    </row>
    <row r="7" spans="2:6" ht="16">
      <c r="D7" s="174" t="s">
        <v>1103</v>
      </c>
      <c r="E7" s="197" t="s">
        <v>1122</v>
      </c>
    </row>
    <row r="8" spans="2:6" ht="16">
      <c r="D8" s="174" t="s">
        <v>1123</v>
      </c>
      <c r="E8" s="198"/>
    </row>
    <row r="9" spans="2:6" ht="16">
      <c r="D9" s="174" t="s">
        <v>1124</v>
      </c>
      <c r="E9" s="198"/>
    </row>
    <row r="10" spans="2:6" ht="16">
      <c r="D10" s="174" t="s">
        <v>1125</v>
      </c>
      <c r="E10" s="201" t="s">
        <v>1126</v>
      </c>
    </row>
    <row r="11" spans="2:6" ht="16">
      <c r="D11" s="174" t="s">
        <v>1127</v>
      </c>
      <c r="E11" s="201" t="s">
        <v>1128</v>
      </c>
    </row>
    <row r="12" spans="2:6" ht="16">
      <c r="D12" s="174" t="s">
        <v>1129</v>
      </c>
      <c r="E12" s="201" t="s">
        <v>1130</v>
      </c>
    </row>
    <row r="13" spans="2:6" ht="16">
      <c r="D13" s="174" t="s">
        <v>1131</v>
      </c>
      <c r="E13" s="198"/>
    </row>
    <row r="14" spans="2:6" ht="16">
      <c r="D14" s="174" t="s">
        <v>1125</v>
      </c>
      <c r="E14" s="201" t="s">
        <v>1132</v>
      </c>
    </row>
    <row r="15" spans="2:6" ht="16">
      <c r="D15" s="174" t="s">
        <v>1127</v>
      </c>
      <c r="E15" s="201" t="s">
        <v>1133</v>
      </c>
    </row>
    <row r="16" spans="2:6" ht="16">
      <c r="D16" s="174" t="s">
        <v>1145</v>
      </c>
      <c r="E16" s="201" t="s">
        <v>1144</v>
      </c>
    </row>
    <row r="17" spans="1:5" ht="16">
      <c r="D17" s="174" t="s">
        <v>1129</v>
      </c>
      <c r="E17" s="201" t="s">
        <v>1134</v>
      </c>
    </row>
    <row r="18" spans="1:5" ht="16">
      <c r="D18" s="174" t="s">
        <v>1135</v>
      </c>
      <c r="E18" s="201" t="s">
        <v>1136</v>
      </c>
    </row>
    <row r="19" spans="1:5" ht="16">
      <c r="D19" s="174" t="s">
        <v>1137</v>
      </c>
      <c r="E19" s="201" t="s">
        <v>1138</v>
      </c>
    </row>
    <row r="20" spans="1:5" ht="16">
      <c r="D20" s="174" t="s">
        <v>1139</v>
      </c>
      <c r="E20" s="201" t="s">
        <v>1139</v>
      </c>
    </row>
    <row r="21" spans="1:5" ht="16">
      <c r="D21" s="174" t="s">
        <v>1140</v>
      </c>
      <c r="E21" s="197" t="s">
        <v>1141</v>
      </c>
    </row>
    <row r="22" spans="1:5" ht="16">
      <c r="D22" s="174" t="s">
        <v>1142</v>
      </c>
      <c r="E22" s="197" t="s">
        <v>1143</v>
      </c>
    </row>
    <row r="23" spans="1:5" ht="16">
      <c r="E23" s="177"/>
    </row>
    <row r="24" spans="1:5" ht="16">
      <c r="E24" s="177"/>
    </row>
    <row r="25" spans="1:5" ht="16">
      <c r="A25" s="199" t="s">
        <v>1506</v>
      </c>
      <c r="E25" s="177"/>
    </row>
    <row r="26" spans="1:5" ht="16">
      <c r="A26" s="199"/>
      <c r="E26" s="177"/>
    </row>
    <row r="27" spans="1:5" ht="45" customHeight="1">
      <c r="A27" s="263" t="s">
        <v>1495</v>
      </c>
      <c r="B27" s="264"/>
      <c r="C27" s="264"/>
      <c r="D27" s="264"/>
      <c r="E27" s="264"/>
    </row>
    <row r="28" spans="1:5" ht="16">
      <c r="A28" s="174"/>
    </row>
    <row r="38" spans="3:3">
      <c r="C38" s="200"/>
    </row>
  </sheetData>
  <mergeCells count="3">
    <mergeCell ref="A27:E27"/>
    <mergeCell ref="B1:F1"/>
    <mergeCell ref="B2:F2"/>
  </mergeCells>
  <phoneticPr fontId="58" type="noConversion"/>
  <hyperlinks>
    <hyperlink ref="E7" location="ExecSum!A1" tooltip="Executive Summary" display="ExecSum" xr:uid="{00000000-0004-0000-0300-000000000000}"/>
    <hyperlink ref="E10" location="'Interest Over Under'!A1" tooltip="Interest Over &amp; Under" display="Interest Over &amp; Under" xr:uid="{00000000-0004-0000-0300-000001000000}"/>
    <hyperlink ref="E11" location="'Demographic Over Under'!A1" tooltip="Demographic Over &amp; Under" display="Demographic Over &amp; Under" xr:uid="{00000000-0004-0000-0300-000002000000}"/>
    <hyperlink ref="E12" location="'Personicx Lifestage Over Under'!A1" tooltip="Personicx Lifestage Over &amp; Under" display="Personicx Lifestage Over &amp; Under" xr:uid="{00000000-0004-0000-0300-000003000000}"/>
    <hyperlink ref="E14" location="'Interest Details'!A1" tooltip="Interest Details" display="Interest Details" xr:uid="{00000000-0004-0000-0300-000004000000}"/>
    <hyperlink ref="E15" location="'Demographic Details'!A1" tooltip="Demographic Details" display="Demographic Details" xr:uid="{00000000-0004-0000-0300-000005000000}"/>
    <hyperlink ref="E16" location="'Buying Activity Details'!A1" tooltip="Buying Activity Details" display="Buying Activities Details" xr:uid="{00000000-0004-0000-0300-000006000000}"/>
    <hyperlink ref="E19" location="'Geographic Details'!A1" tooltip="Geographic Details" display="Geographic Details" xr:uid="{00000000-0004-0000-0300-000007000000}"/>
    <hyperlink ref="E21" location="'How To Read'!A1" tooltip="How To Read the DPA" display="How To Read" xr:uid="{00000000-0004-0000-0300-000008000000}"/>
    <hyperlink ref="E22" location="Interpret!A1" tooltip="Interpretation" display="Interpret" xr:uid="{00000000-0004-0000-0300-000009000000}"/>
    <hyperlink ref="E17:E18" location="Details3!A1" tooltip="LifeStages Details" display="Details3" xr:uid="{00000000-0004-0000-0300-00000A000000}"/>
    <hyperlink ref="E20" location="'Sortable Data'!A1" tooltip="Sortable Data" display="Sortable Data" xr:uid="{00000000-0004-0000-0300-00000B000000}"/>
    <hyperlink ref="E17" location="'Personicx Lifestage Details'!A1" tooltip="Personicx LifestagePersonicx Lifestage Details" display="Personicx Lifestage Details" xr:uid="{00000000-0004-0000-0300-00000C000000}"/>
    <hyperlink ref="E18" location="'Financial Models Details'!A1" tooltip="Financial Models Details" display="Financial Models Details" xr:uid="{00000000-0004-0000-0300-00000D000000}"/>
  </hyperlinks>
  <printOptions horizontalCentered="1" verticalCentered="1"/>
  <pageMargins left="0.5" right="0.5" top="1" bottom="0.5" header="0.25" footer="0.25"/>
  <pageSetup scale="98" orientation="portrait" r:id="rId1"/>
  <headerFooter>
    <oddFooter>&amp;LCopyright © 2017 by SL360. All Rights Reserved&amp;R&amp;8 Table of Contents 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L16"/>
  <sheetViews>
    <sheetView showGridLines="0" showRowColHeaders="0" topLeftCell="A6" workbookViewId="0">
      <selection activeCell="B6" sqref="B6:L6"/>
    </sheetView>
  </sheetViews>
  <sheetFormatPr baseColWidth="10" defaultColWidth="8.83203125" defaultRowHeight="15"/>
  <cols>
    <col min="1" max="1" width="5.6640625" customWidth="1"/>
  </cols>
  <sheetData>
    <row r="1" spans="1:12" ht="16">
      <c r="B1" s="174"/>
      <c r="C1" s="177"/>
      <c r="D1" s="177"/>
      <c r="E1" s="177"/>
      <c r="F1" s="177"/>
      <c r="G1" s="177"/>
      <c r="H1" s="177"/>
      <c r="I1" s="177"/>
      <c r="J1" s="177"/>
      <c r="K1" s="177"/>
      <c r="L1" s="177"/>
    </row>
    <row r="2" spans="1:12" ht="18">
      <c r="B2" s="265" t="s">
        <v>1484</v>
      </c>
      <c r="C2" s="265"/>
      <c r="D2" s="265"/>
      <c r="E2" s="265"/>
      <c r="F2" s="265"/>
      <c r="G2" s="265"/>
      <c r="H2" s="265"/>
      <c r="I2" s="265"/>
      <c r="J2" s="265"/>
      <c r="K2" s="265"/>
      <c r="L2" s="265"/>
    </row>
    <row r="3" spans="1:12" ht="18">
      <c r="B3" s="265" t="s">
        <v>1486</v>
      </c>
      <c r="C3" s="265"/>
      <c r="D3" s="265"/>
      <c r="E3" s="265"/>
      <c r="F3" s="265"/>
      <c r="G3" s="265"/>
      <c r="H3" s="265"/>
      <c r="I3" s="265"/>
      <c r="J3" s="265"/>
      <c r="K3" s="265"/>
      <c r="L3" s="265"/>
    </row>
    <row r="4" spans="1:12" ht="18">
      <c r="B4" s="21"/>
      <c r="C4" s="21"/>
      <c r="D4" s="21"/>
      <c r="E4" s="21"/>
      <c r="F4" s="21"/>
      <c r="G4" s="21"/>
      <c r="H4" s="21"/>
      <c r="I4" s="21"/>
      <c r="J4" s="21"/>
      <c r="K4" s="21"/>
      <c r="L4" s="21"/>
    </row>
    <row r="5" spans="1:12" ht="23">
      <c r="B5" s="268" t="s">
        <v>1103</v>
      </c>
      <c r="C5" s="268"/>
      <c r="D5" s="268"/>
      <c r="E5" s="268"/>
      <c r="F5" s="268"/>
      <c r="G5" s="268"/>
      <c r="H5" s="268"/>
      <c r="I5" s="268"/>
      <c r="J5" s="268"/>
      <c r="K5" s="268"/>
      <c r="L5" s="268"/>
    </row>
    <row r="6" spans="1:12" ht="100" customHeight="1">
      <c r="B6" s="266" t="s">
        <v>1500</v>
      </c>
      <c r="C6" s="267"/>
      <c r="D6" s="267"/>
      <c r="E6" s="267"/>
      <c r="F6" s="267"/>
      <c r="G6" s="267"/>
      <c r="H6" s="267"/>
      <c r="I6" s="267"/>
      <c r="J6" s="267"/>
      <c r="K6" s="267"/>
      <c r="L6" s="267"/>
    </row>
    <row r="7" spans="1:12" ht="16">
      <c r="B7" s="175"/>
      <c r="C7" s="178"/>
      <c r="D7" s="178"/>
      <c r="E7" s="178"/>
      <c r="F7" s="178"/>
      <c r="G7" s="178"/>
      <c r="H7" s="178"/>
      <c r="I7" s="178"/>
      <c r="J7" s="178"/>
      <c r="K7" s="178"/>
      <c r="L7" s="178"/>
    </row>
    <row r="8" spans="1:12" ht="60" customHeight="1">
      <c r="B8" s="266" t="s">
        <v>1100</v>
      </c>
      <c r="C8" s="267"/>
      <c r="D8" s="267"/>
      <c r="E8" s="267"/>
      <c r="F8" s="267"/>
      <c r="G8" s="267"/>
      <c r="H8" s="267"/>
      <c r="I8" s="267"/>
      <c r="J8" s="267"/>
      <c r="K8" s="267"/>
      <c r="L8" s="267"/>
    </row>
    <row r="9" spans="1:12" ht="16">
      <c r="B9" s="175"/>
      <c r="C9" s="178"/>
      <c r="D9" s="178"/>
      <c r="E9" s="178"/>
      <c r="F9" s="178"/>
      <c r="G9" s="178"/>
      <c r="H9" s="178"/>
      <c r="I9" s="178"/>
      <c r="J9" s="178"/>
      <c r="K9" s="178"/>
      <c r="L9" s="178"/>
    </row>
    <row r="10" spans="1:12" ht="140" customHeight="1">
      <c r="B10" s="266" t="s">
        <v>1101</v>
      </c>
      <c r="C10" s="267"/>
      <c r="D10" s="267"/>
      <c r="E10" s="267"/>
      <c r="F10" s="267"/>
      <c r="G10" s="267"/>
      <c r="H10" s="267"/>
      <c r="I10" s="267"/>
      <c r="J10" s="267"/>
      <c r="K10" s="267"/>
      <c r="L10" s="267"/>
    </row>
    <row r="11" spans="1:12" ht="16">
      <c r="B11" s="175"/>
      <c r="C11" s="178"/>
      <c r="D11" s="178"/>
      <c r="E11" s="178"/>
      <c r="F11" s="178"/>
      <c r="G11" s="178"/>
      <c r="H11" s="178"/>
      <c r="I11" s="178"/>
      <c r="J11" s="178"/>
      <c r="K11" s="178"/>
      <c r="L11" s="178"/>
    </row>
    <row r="12" spans="1:12" ht="100" customHeight="1">
      <c r="B12" s="266" t="s">
        <v>1102</v>
      </c>
      <c r="C12" s="267"/>
      <c r="D12" s="267"/>
      <c r="E12" s="267"/>
      <c r="F12" s="267"/>
      <c r="G12" s="267"/>
      <c r="H12" s="267"/>
      <c r="I12" s="267"/>
      <c r="J12" s="267"/>
      <c r="K12" s="267"/>
      <c r="L12" s="267"/>
    </row>
    <row r="13" spans="1:12" ht="16">
      <c r="B13" s="175"/>
      <c r="C13" s="177"/>
      <c r="D13" s="177"/>
      <c r="E13" s="177"/>
      <c r="F13" s="177"/>
      <c r="G13" s="177"/>
      <c r="H13" s="177"/>
      <c r="I13" s="177"/>
      <c r="J13" s="177"/>
      <c r="K13" s="177"/>
      <c r="L13" s="177"/>
    </row>
    <row r="14" spans="1:12" ht="16">
      <c r="B14" s="175"/>
      <c r="C14" s="177"/>
      <c r="D14" s="177"/>
      <c r="E14" s="177"/>
      <c r="F14" s="177"/>
      <c r="G14" s="177"/>
      <c r="H14" s="177"/>
      <c r="I14" s="177"/>
      <c r="J14" s="177"/>
      <c r="K14" s="177"/>
      <c r="L14" s="177"/>
    </row>
    <row r="15" spans="1:12" ht="16">
      <c r="A15" s="121"/>
      <c r="B15" s="176"/>
      <c r="C15" s="177"/>
      <c r="D15" s="177"/>
      <c r="E15" s="177"/>
      <c r="F15" s="177"/>
      <c r="G15" s="177"/>
      <c r="H15" s="177"/>
      <c r="I15" s="177"/>
      <c r="J15" s="177"/>
      <c r="K15" s="177"/>
      <c r="L15" s="177"/>
    </row>
    <row r="16" spans="1:12" ht="16">
      <c r="B16" s="178"/>
      <c r="C16" s="177"/>
      <c r="D16" s="177"/>
      <c r="E16" s="177"/>
      <c r="F16" s="177"/>
      <c r="G16" s="177"/>
      <c r="H16" s="177"/>
      <c r="I16" s="177"/>
      <c r="J16" s="177"/>
      <c r="K16" s="177"/>
      <c r="L16" s="177"/>
    </row>
  </sheetData>
  <mergeCells count="7">
    <mergeCell ref="B12:L12"/>
    <mergeCell ref="B5:L5"/>
    <mergeCell ref="B2:L2"/>
    <mergeCell ref="B3:L3"/>
    <mergeCell ref="B6:L6"/>
    <mergeCell ref="B8:L8"/>
    <mergeCell ref="B10:L10"/>
  </mergeCells>
  <phoneticPr fontId="58" type="noConversion"/>
  <pageMargins left="0.25" right="0.25" top="0.75" bottom="0.5" header="0.25" footer="0.25"/>
  <pageSetup scale="88" orientation="portrait" r:id="rId1"/>
  <headerFooter>
    <oddFooter>&amp;LCopyright © 2017 SL360. All Rights Reserved&amp;R&amp;8 Executive Summary 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K46"/>
  <sheetViews>
    <sheetView showGridLines="0" showRowColHeaders="0" workbookViewId="0">
      <selection activeCell="D207" sqref="D207"/>
    </sheetView>
  </sheetViews>
  <sheetFormatPr baseColWidth="10" defaultColWidth="8.83203125" defaultRowHeight="15"/>
  <cols>
    <col min="2" max="2" width="45.6640625" customWidth="1"/>
    <col min="3" max="5" width="8.6640625" customWidth="1"/>
    <col min="6" max="7" width="2.6640625" customWidth="1"/>
    <col min="8" max="8" width="39.33203125" customWidth="1"/>
    <col min="9" max="11" width="8.6640625" customWidth="1"/>
  </cols>
  <sheetData>
    <row r="1" spans="1:11" ht="18">
      <c r="A1" s="22"/>
      <c r="B1" s="265" t="s">
        <v>1484</v>
      </c>
      <c r="C1" s="265"/>
      <c r="D1" s="265"/>
      <c r="E1" s="265"/>
      <c r="F1" s="265"/>
      <c r="G1" s="265"/>
      <c r="H1" s="265"/>
      <c r="I1" s="265"/>
      <c r="J1" s="5"/>
      <c r="K1" s="5"/>
    </row>
    <row r="2" spans="1:11" ht="18">
      <c r="A2" s="22"/>
      <c r="B2" s="265" t="s">
        <v>1486</v>
      </c>
      <c r="C2" s="265"/>
      <c r="D2" s="265"/>
      <c r="E2" s="265"/>
      <c r="F2" s="265"/>
      <c r="G2" s="265"/>
      <c r="H2" s="265"/>
      <c r="I2" s="265"/>
      <c r="J2" s="5"/>
      <c r="K2" s="5"/>
    </row>
    <row r="3" spans="1:11">
      <c r="A3" s="5"/>
      <c r="B3" s="5"/>
      <c r="C3" s="5"/>
      <c r="D3" s="5"/>
      <c r="E3" s="5"/>
      <c r="F3" s="5"/>
      <c r="G3" s="5"/>
      <c r="H3" s="5"/>
      <c r="I3" s="5"/>
      <c r="J3" s="5"/>
      <c r="K3" s="5"/>
    </row>
    <row r="4" spans="1:11" ht="23">
      <c r="A4" s="5"/>
      <c r="B4" s="268" t="s">
        <v>1480</v>
      </c>
      <c r="C4" s="268"/>
      <c r="D4" s="268"/>
      <c r="E4" s="268"/>
      <c r="F4" s="268"/>
      <c r="G4" s="268"/>
      <c r="H4" s="268"/>
      <c r="I4" s="268"/>
      <c r="J4" s="5"/>
      <c r="K4" s="5"/>
    </row>
    <row r="5" spans="1:11">
      <c r="A5" s="5"/>
      <c r="B5" s="5"/>
      <c r="C5" s="5"/>
      <c r="D5" s="5"/>
      <c r="E5" s="5"/>
      <c r="F5" s="5"/>
      <c r="G5" s="5"/>
      <c r="H5" s="5"/>
      <c r="I5" s="5"/>
      <c r="J5" s="5"/>
      <c r="K5" s="5"/>
    </row>
    <row r="6" spans="1:11">
      <c r="A6" s="5"/>
      <c r="B6" s="156"/>
      <c r="C6" s="157"/>
      <c r="D6" s="157"/>
      <c r="E6" s="157"/>
      <c r="F6" s="157"/>
      <c r="G6" s="157"/>
      <c r="H6" s="157"/>
      <c r="I6" s="157"/>
      <c r="J6" s="157"/>
      <c r="K6" s="158"/>
    </row>
    <row r="7" spans="1:11">
      <c r="A7" s="5"/>
      <c r="B7" s="269" t="s">
        <v>1087</v>
      </c>
      <c r="C7" s="270"/>
      <c r="D7" s="270"/>
      <c r="E7" s="270"/>
      <c r="F7" s="159"/>
      <c r="G7" s="159"/>
      <c r="H7" s="270" t="s">
        <v>1090</v>
      </c>
      <c r="I7" s="270"/>
      <c r="J7" s="270"/>
      <c r="K7" s="271"/>
    </row>
    <row r="8" spans="1:11">
      <c r="A8" s="5"/>
      <c r="B8" s="153" t="s">
        <v>1095</v>
      </c>
      <c r="C8" s="154"/>
      <c r="D8" s="154"/>
      <c r="E8" s="154"/>
      <c r="F8" s="154"/>
      <c r="G8" s="154"/>
      <c r="H8" s="154" t="s">
        <v>1096</v>
      </c>
      <c r="I8" s="154"/>
      <c r="J8" s="154"/>
      <c r="K8" s="155"/>
    </row>
    <row r="9" spans="1:11">
      <c r="A9" s="5"/>
      <c r="B9" s="160" t="s">
        <v>1088</v>
      </c>
      <c r="C9" s="161" t="s">
        <v>1089</v>
      </c>
      <c r="D9" s="161" t="s">
        <v>37</v>
      </c>
      <c r="E9" s="161" t="s">
        <v>38</v>
      </c>
      <c r="F9" s="159"/>
      <c r="G9" s="162"/>
      <c r="H9" s="162" t="s">
        <v>1088</v>
      </c>
      <c r="I9" s="161" t="s">
        <v>1089</v>
      </c>
      <c r="J9" s="161" t="s">
        <v>37</v>
      </c>
      <c r="K9" s="163" t="s">
        <v>38</v>
      </c>
    </row>
    <row r="10" spans="1:11">
      <c r="A10" s="5"/>
      <c r="B10" s="164"/>
      <c r="C10" s="165"/>
      <c r="D10" s="166"/>
      <c r="E10" s="167"/>
      <c r="F10" s="168"/>
      <c r="G10" s="169"/>
      <c r="H10" s="169"/>
      <c r="I10" s="169"/>
      <c r="J10" s="166"/>
      <c r="K10" s="170"/>
    </row>
    <row r="11" spans="1:11">
      <c r="A11" s="7"/>
      <c r="B11" s="66" t="s">
        <v>424</v>
      </c>
      <c r="C11" s="149">
        <v>0.72939999999999994</v>
      </c>
      <c r="D11" s="52">
        <v>164.6</v>
      </c>
      <c r="E11" s="53">
        <v>160</v>
      </c>
      <c r="F11" s="150"/>
      <c r="G11" s="74"/>
      <c r="H11" s="113" t="s">
        <v>405</v>
      </c>
      <c r="I11" s="145">
        <v>6.3099999999999989E-2</v>
      </c>
      <c r="J11" s="52">
        <v>-60.7</v>
      </c>
      <c r="K11" s="57">
        <v>48</v>
      </c>
    </row>
    <row r="12" spans="1:11">
      <c r="A12" s="7"/>
      <c r="B12" s="66" t="s">
        <v>373</v>
      </c>
      <c r="C12" s="149">
        <v>0.52529999999999999</v>
      </c>
      <c r="D12" s="52">
        <v>110.5</v>
      </c>
      <c r="E12" s="53">
        <v>150</v>
      </c>
      <c r="F12" s="150"/>
      <c r="G12" s="74"/>
      <c r="H12" s="113" t="s">
        <v>397</v>
      </c>
      <c r="I12" s="145">
        <v>9.9299999999999999E-2</v>
      </c>
      <c r="J12" s="52">
        <v>-47.6</v>
      </c>
      <c r="K12" s="57">
        <v>63</v>
      </c>
    </row>
    <row r="13" spans="1:11">
      <c r="A13" s="7"/>
      <c r="B13" s="66" t="s">
        <v>420</v>
      </c>
      <c r="C13" s="149">
        <v>0.25650000000000001</v>
      </c>
      <c r="D13" s="52">
        <v>44.6</v>
      </c>
      <c r="E13" s="53">
        <v>130</v>
      </c>
      <c r="F13" s="150"/>
      <c r="G13" s="74"/>
      <c r="H13" s="113" t="s">
        <v>411</v>
      </c>
      <c r="I13" s="145">
        <v>1.09E-2</v>
      </c>
      <c r="J13" s="52">
        <v>-38</v>
      </c>
      <c r="K13" s="57">
        <v>32</v>
      </c>
    </row>
    <row r="14" spans="1:11">
      <c r="A14" s="7"/>
      <c r="B14" s="66" t="s">
        <v>442</v>
      </c>
      <c r="C14" s="149">
        <v>0.20480000000000001</v>
      </c>
      <c r="D14" s="52">
        <v>36.299999999999997</v>
      </c>
      <c r="E14" s="53">
        <v>128</v>
      </c>
      <c r="F14" s="150"/>
      <c r="G14" s="74"/>
      <c r="H14" s="113" t="s">
        <v>423</v>
      </c>
      <c r="I14" s="145">
        <v>0.18600000000000003</v>
      </c>
      <c r="J14" s="52">
        <v>-30.4</v>
      </c>
      <c r="K14" s="57">
        <v>81</v>
      </c>
    </row>
    <row r="15" spans="1:11">
      <c r="A15" s="7"/>
      <c r="B15" s="66" t="s">
        <v>372</v>
      </c>
      <c r="C15" s="149">
        <v>0.1153</v>
      </c>
      <c r="D15" s="52">
        <v>34.700000000000003</v>
      </c>
      <c r="E15" s="53">
        <v>138</v>
      </c>
      <c r="F15" s="150"/>
      <c r="G15" s="74"/>
      <c r="H15" s="113" t="s">
        <v>451</v>
      </c>
      <c r="I15" s="145">
        <v>0.1041</v>
      </c>
      <c r="J15" s="52">
        <v>-30.4</v>
      </c>
      <c r="K15" s="57">
        <v>75</v>
      </c>
    </row>
    <row r="16" spans="1:11">
      <c r="A16" s="7"/>
      <c r="B16" s="66" t="s">
        <v>441</v>
      </c>
      <c r="C16" s="149">
        <v>0.14279999999999998</v>
      </c>
      <c r="D16" s="52">
        <v>30.8</v>
      </c>
      <c r="E16" s="53">
        <v>129</v>
      </c>
      <c r="F16" s="150"/>
      <c r="G16" s="74"/>
      <c r="H16" s="113" t="s">
        <v>363</v>
      </c>
      <c r="I16" s="145">
        <v>0.14910000000000001</v>
      </c>
      <c r="J16" s="52">
        <v>-28.8</v>
      </c>
      <c r="K16" s="57">
        <v>80</v>
      </c>
    </row>
    <row r="17" spans="1:11">
      <c r="A17" s="7"/>
      <c r="B17" s="66" t="s">
        <v>447</v>
      </c>
      <c r="C17" s="149">
        <v>0.1905</v>
      </c>
      <c r="D17" s="52">
        <v>29.9</v>
      </c>
      <c r="E17" s="53">
        <v>123</v>
      </c>
      <c r="F17" s="150"/>
      <c r="G17" s="74"/>
      <c r="H17" s="113" t="s">
        <v>427</v>
      </c>
      <c r="I17" s="145">
        <v>0.14269999999999999</v>
      </c>
      <c r="J17" s="52">
        <v>-27.2</v>
      </c>
      <c r="K17" s="57">
        <v>80</v>
      </c>
    </row>
    <row r="18" spans="1:11">
      <c r="A18" s="7"/>
      <c r="B18" s="66" t="s">
        <v>368</v>
      </c>
      <c r="C18" s="149">
        <v>0.21489999999999998</v>
      </c>
      <c r="D18" s="52">
        <v>28.9</v>
      </c>
      <c r="E18" s="53">
        <v>121</v>
      </c>
      <c r="F18" s="150"/>
      <c r="G18" s="74"/>
      <c r="H18" s="113" t="s">
        <v>410</v>
      </c>
      <c r="I18" s="145">
        <v>0.13200000000000001</v>
      </c>
      <c r="J18" s="52">
        <v>-26.3</v>
      </c>
      <c r="K18" s="57">
        <v>80</v>
      </c>
    </row>
    <row r="19" spans="1:11">
      <c r="A19" s="7"/>
      <c r="B19" s="66" t="s">
        <v>370</v>
      </c>
      <c r="C19" s="149">
        <v>0.1166</v>
      </c>
      <c r="D19" s="52">
        <v>26.7</v>
      </c>
      <c r="E19" s="53">
        <v>128</v>
      </c>
      <c r="F19" s="150"/>
      <c r="G19" s="74"/>
      <c r="H19" s="113" t="s">
        <v>369</v>
      </c>
      <c r="I19" s="145">
        <v>0.12230000000000001</v>
      </c>
      <c r="J19" s="52">
        <v>-25.4</v>
      </c>
      <c r="K19" s="57">
        <v>80</v>
      </c>
    </row>
    <row r="20" spans="1:11">
      <c r="A20" s="7"/>
      <c r="B20" s="66" t="s">
        <v>422</v>
      </c>
      <c r="C20" s="149">
        <v>0.1341</v>
      </c>
      <c r="D20" s="52">
        <v>24.7</v>
      </c>
      <c r="E20" s="53">
        <v>124</v>
      </c>
      <c r="F20" s="150"/>
      <c r="G20" s="74"/>
      <c r="H20" s="113" t="s">
        <v>377</v>
      </c>
      <c r="I20" s="145">
        <v>0.13519999999999999</v>
      </c>
      <c r="J20" s="52">
        <v>-24.7</v>
      </c>
      <c r="K20" s="57">
        <v>82</v>
      </c>
    </row>
    <row r="21" spans="1:11">
      <c r="A21" s="7"/>
      <c r="B21" s="66" t="s">
        <v>440</v>
      </c>
      <c r="C21" s="149">
        <v>0.14630000000000001</v>
      </c>
      <c r="D21" s="52">
        <v>24.1</v>
      </c>
      <c r="E21" s="53">
        <v>122</v>
      </c>
      <c r="F21" s="150"/>
      <c r="G21" s="74"/>
      <c r="H21" s="113" t="s">
        <v>407</v>
      </c>
      <c r="I21" s="145">
        <v>1.9699999999999999E-2</v>
      </c>
      <c r="J21" s="52">
        <v>-23.7</v>
      </c>
      <c r="K21" s="57">
        <v>58</v>
      </c>
    </row>
    <row r="22" spans="1:11">
      <c r="A22" s="7"/>
      <c r="B22" s="66" t="s">
        <v>443</v>
      </c>
      <c r="C22" s="149">
        <v>5.8200000000000002E-2</v>
      </c>
      <c r="D22" s="52">
        <v>22.3</v>
      </c>
      <c r="E22" s="53">
        <v>135</v>
      </c>
      <c r="F22" s="150"/>
      <c r="G22" s="74"/>
      <c r="H22" s="113" t="s">
        <v>366</v>
      </c>
      <c r="I22" s="145">
        <v>4.4299999999999999E-2</v>
      </c>
      <c r="J22" s="52">
        <v>-22.4</v>
      </c>
      <c r="K22" s="57">
        <v>71</v>
      </c>
    </row>
    <row r="23" spans="1:11">
      <c r="A23" s="7"/>
      <c r="B23" s="66" t="s">
        <v>392</v>
      </c>
      <c r="C23" s="149">
        <v>7.8299999999999995E-2</v>
      </c>
      <c r="D23" s="52">
        <v>21.5</v>
      </c>
      <c r="E23" s="53">
        <v>128</v>
      </c>
      <c r="F23" s="150"/>
      <c r="G23" s="74"/>
      <c r="H23" s="113" t="s">
        <v>375</v>
      </c>
      <c r="I23" s="145">
        <v>1.1399999999999999E-2</v>
      </c>
      <c r="J23" s="52">
        <v>-22.4</v>
      </c>
      <c r="K23" s="57">
        <v>51</v>
      </c>
    </row>
    <row r="24" spans="1:11">
      <c r="A24" s="7"/>
      <c r="B24" s="66" t="s">
        <v>439</v>
      </c>
      <c r="C24" s="149">
        <v>9.0299999999999991E-2</v>
      </c>
      <c r="D24" s="52">
        <v>18.8</v>
      </c>
      <c r="E24" s="53">
        <v>122</v>
      </c>
      <c r="F24" s="150"/>
      <c r="G24" s="74"/>
      <c r="H24" s="113" t="s">
        <v>434</v>
      </c>
      <c r="I24" s="145">
        <v>3.7699999999999997E-2</v>
      </c>
      <c r="J24" s="52">
        <v>-20.399999999999999</v>
      </c>
      <c r="K24" s="57">
        <v>71</v>
      </c>
    </row>
    <row r="25" spans="1:11">
      <c r="A25" s="7"/>
      <c r="B25" s="66" t="s">
        <v>379</v>
      </c>
      <c r="C25" s="149">
        <v>8.7100000000000011E-2</v>
      </c>
      <c r="D25" s="52">
        <v>18.5</v>
      </c>
      <c r="E25" s="53">
        <v>122</v>
      </c>
      <c r="F25" s="150"/>
      <c r="G25" s="74"/>
      <c r="H25" s="113" t="s">
        <v>380</v>
      </c>
      <c r="I25" s="145">
        <v>4.3899999999999995E-2</v>
      </c>
      <c r="J25" s="52">
        <v>-18.2</v>
      </c>
      <c r="K25" s="57">
        <v>76</v>
      </c>
    </row>
    <row r="26" spans="1:11">
      <c r="A26" s="7"/>
      <c r="B26" s="66" t="s">
        <v>431</v>
      </c>
      <c r="C26" s="149">
        <v>5.3699999999999998E-2</v>
      </c>
      <c r="D26" s="52">
        <v>15.8</v>
      </c>
      <c r="E26" s="53">
        <v>125</v>
      </c>
      <c r="F26" s="150"/>
      <c r="G26" s="74"/>
      <c r="H26" s="113" t="s">
        <v>402</v>
      </c>
      <c r="I26" s="145">
        <v>2.6499999999999999E-2</v>
      </c>
      <c r="J26" s="52">
        <v>-15.5</v>
      </c>
      <c r="K26" s="57">
        <v>73</v>
      </c>
    </row>
    <row r="27" spans="1:11">
      <c r="A27" s="7"/>
      <c r="B27" s="66" t="s">
        <v>853</v>
      </c>
      <c r="C27" s="149" t="s">
        <v>853</v>
      </c>
      <c r="D27" s="52" t="s">
        <v>853</v>
      </c>
      <c r="E27" s="53" t="s">
        <v>853</v>
      </c>
      <c r="F27" s="150"/>
      <c r="G27" s="74"/>
      <c r="H27" s="113" t="s">
        <v>374</v>
      </c>
      <c r="I27" s="145">
        <v>5.5899999999999998E-2</v>
      </c>
      <c r="J27" s="52">
        <v>-13.8</v>
      </c>
      <c r="K27" s="57">
        <v>83</v>
      </c>
    </row>
    <row r="28" spans="1:11">
      <c r="A28" s="7"/>
      <c r="B28" s="66" t="s">
        <v>853</v>
      </c>
      <c r="C28" s="149" t="s">
        <v>853</v>
      </c>
      <c r="D28" s="52" t="s">
        <v>853</v>
      </c>
      <c r="E28" s="53" t="s">
        <v>853</v>
      </c>
      <c r="F28" s="150"/>
      <c r="G28" s="74"/>
      <c r="H28" s="113" t="s">
        <v>400</v>
      </c>
      <c r="I28" s="145">
        <v>3.3700000000000001E-2</v>
      </c>
      <c r="J28" s="52">
        <v>-12.7</v>
      </c>
      <c r="K28" s="57">
        <v>80</v>
      </c>
    </row>
    <row r="29" spans="1:11">
      <c r="A29" s="7"/>
      <c r="B29" s="66" t="s">
        <v>853</v>
      </c>
      <c r="C29" s="149" t="s">
        <v>853</v>
      </c>
      <c r="D29" s="52" t="s">
        <v>853</v>
      </c>
      <c r="E29" s="53" t="s">
        <v>853</v>
      </c>
      <c r="F29" s="150"/>
      <c r="G29" s="74"/>
      <c r="H29" s="113" t="s">
        <v>445</v>
      </c>
      <c r="I29" s="145">
        <v>1.8799999999999997E-2</v>
      </c>
      <c r="J29" s="52">
        <v>-8.6</v>
      </c>
      <c r="K29" s="57">
        <v>81</v>
      </c>
    </row>
    <row r="30" spans="1:11">
      <c r="A30" s="7"/>
      <c r="B30" s="73" t="s">
        <v>853</v>
      </c>
      <c r="C30" s="145" t="s">
        <v>853</v>
      </c>
      <c r="D30" s="146" t="s">
        <v>853</v>
      </c>
      <c r="E30" s="75" t="s">
        <v>853</v>
      </c>
      <c r="F30" s="150"/>
      <c r="G30" s="74"/>
      <c r="H30" s="74" t="s">
        <v>853</v>
      </c>
      <c r="I30" s="145" t="s">
        <v>853</v>
      </c>
      <c r="J30" s="146" t="s">
        <v>853</v>
      </c>
      <c r="K30" s="173" t="s">
        <v>853</v>
      </c>
    </row>
    <row r="31" spans="1:11">
      <c r="A31" s="7"/>
      <c r="B31" s="78"/>
      <c r="C31" s="147"/>
      <c r="D31" s="148"/>
      <c r="E31" s="79"/>
      <c r="F31" s="151"/>
      <c r="G31" s="81"/>
      <c r="H31" s="81"/>
      <c r="I31" s="147"/>
      <c r="J31" s="171"/>
      <c r="K31" s="172"/>
    </row>
    <row r="32" spans="1:11">
      <c r="A32" s="7"/>
      <c r="B32" s="152" t="s">
        <v>1093</v>
      </c>
      <c r="C32" s="7"/>
      <c r="D32" s="7"/>
      <c r="E32" s="7"/>
      <c r="F32" s="7"/>
      <c r="G32" s="7"/>
      <c r="H32" s="7"/>
      <c r="I32" s="7"/>
      <c r="J32" s="5"/>
      <c r="K32" s="5"/>
    </row>
    <row r="33" spans="1:11">
      <c r="A33" s="7"/>
      <c r="B33" s="152" t="s">
        <v>1094</v>
      </c>
      <c r="C33" s="7"/>
      <c r="D33" s="7"/>
      <c r="E33" s="7"/>
      <c r="F33" s="7"/>
      <c r="G33" s="7"/>
      <c r="H33" s="7"/>
      <c r="I33" s="7"/>
      <c r="J33" s="5"/>
      <c r="K33" s="5"/>
    </row>
    <row r="34" spans="1:11">
      <c r="A34" s="7"/>
      <c r="B34" s="7"/>
      <c r="C34" s="7"/>
      <c r="D34" s="7"/>
      <c r="E34" s="7"/>
      <c r="F34" s="7"/>
      <c r="G34" s="7"/>
      <c r="H34" s="7"/>
      <c r="I34" s="7"/>
    </row>
    <row r="35" spans="1:11">
      <c r="A35" s="7"/>
      <c r="B35" s="7"/>
      <c r="C35" s="7"/>
      <c r="D35" s="7"/>
      <c r="E35" s="7"/>
      <c r="F35" s="7"/>
      <c r="G35" s="7"/>
      <c r="H35" s="7"/>
      <c r="I35" s="7"/>
    </row>
    <row r="36" spans="1:11">
      <c r="A36" s="7"/>
      <c r="B36" s="7"/>
      <c r="C36" s="7"/>
      <c r="D36" s="7"/>
      <c r="E36" s="7"/>
      <c r="F36" s="7"/>
      <c r="G36" s="7"/>
      <c r="H36" s="7"/>
      <c r="I36" s="7"/>
    </row>
    <row r="37" spans="1:11">
      <c r="A37" s="7"/>
      <c r="B37" s="7"/>
      <c r="C37" s="7"/>
      <c r="D37" s="7"/>
      <c r="E37" s="7"/>
      <c r="F37" s="7"/>
      <c r="G37" s="7"/>
      <c r="H37" s="7"/>
      <c r="I37" s="7"/>
    </row>
    <row r="38" spans="1:11">
      <c r="A38" s="7"/>
      <c r="B38" s="7"/>
      <c r="C38" s="7"/>
      <c r="D38" s="7"/>
      <c r="E38" s="7"/>
      <c r="F38" s="7"/>
      <c r="G38" s="7"/>
      <c r="H38" s="7"/>
      <c r="I38" s="7"/>
    </row>
    <row r="39" spans="1:11">
      <c r="A39" s="7"/>
      <c r="B39" s="7"/>
      <c r="C39" s="7"/>
      <c r="D39" s="7"/>
      <c r="E39" s="7"/>
      <c r="F39" s="7"/>
      <c r="G39" s="7"/>
      <c r="H39" s="7"/>
      <c r="I39" s="7"/>
    </row>
    <row r="40" spans="1:11">
      <c r="A40" s="7"/>
      <c r="B40" s="7"/>
      <c r="C40" s="7"/>
      <c r="D40" s="7"/>
      <c r="E40" s="7"/>
      <c r="F40" s="7"/>
      <c r="G40" s="7"/>
      <c r="H40" s="7"/>
      <c r="I40" s="7"/>
    </row>
    <row r="41" spans="1:11">
      <c r="A41" s="7"/>
      <c r="B41" s="7"/>
      <c r="C41" s="7"/>
      <c r="D41" s="7"/>
      <c r="E41" s="7"/>
      <c r="F41" s="7"/>
      <c r="G41" s="7"/>
      <c r="H41" s="7"/>
      <c r="I41" s="7"/>
    </row>
    <row r="42" spans="1:11">
      <c r="A42" s="7"/>
      <c r="B42" s="7"/>
      <c r="C42" s="7"/>
      <c r="D42" s="7"/>
      <c r="E42" s="7"/>
      <c r="F42" s="7"/>
      <c r="G42" s="7"/>
      <c r="H42" s="7"/>
      <c r="I42" s="7"/>
    </row>
    <row r="43" spans="1:11">
      <c r="A43" s="7"/>
      <c r="B43" s="7"/>
      <c r="C43" s="7"/>
      <c r="D43" s="7"/>
      <c r="E43" s="7"/>
      <c r="F43" s="7"/>
      <c r="G43" s="7"/>
      <c r="H43" s="7"/>
      <c r="I43" s="7"/>
    </row>
    <row r="44" spans="1:11">
      <c r="A44" s="7"/>
      <c r="B44" s="7"/>
      <c r="C44" s="7"/>
      <c r="D44" s="7"/>
      <c r="E44" s="7"/>
      <c r="F44" s="7"/>
      <c r="G44" s="7"/>
      <c r="H44" s="7"/>
      <c r="I44" s="7"/>
    </row>
    <row r="45" spans="1:11">
      <c r="A45" s="7"/>
      <c r="B45" s="7"/>
      <c r="C45" s="7"/>
      <c r="D45" s="7"/>
      <c r="E45" s="7"/>
      <c r="F45" s="7"/>
      <c r="G45" s="7"/>
      <c r="H45" s="7"/>
      <c r="I45" s="7"/>
    </row>
    <row r="46" spans="1:11">
      <c r="A46" s="7"/>
      <c r="B46" s="7"/>
      <c r="C46" s="7"/>
      <c r="D46" s="7"/>
      <c r="E46" s="7"/>
      <c r="F46" s="7"/>
      <c r="G46" s="7"/>
      <c r="H46" s="7"/>
      <c r="I46" s="7"/>
    </row>
  </sheetData>
  <mergeCells count="5">
    <mergeCell ref="B7:E7"/>
    <mergeCell ref="H7:K7"/>
    <mergeCell ref="B1:I1"/>
    <mergeCell ref="B2:I2"/>
    <mergeCell ref="B4:I4"/>
  </mergeCells>
  <phoneticPr fontId="58" type="noConversion"/>
  <pageMargins left="0" right="0.5" top="0.75" bottom="0.5" header="0.25" footer="0.25"/>
  <pageSetup scale="80" orientation="portrait" r:id="rId1"/>
  <headerFooter>
    <oddFooter>&amp;LCopyright © 2017 SL360. All Rights Reserved&amp;R&amp;8 Interest Over and Under Represented 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K46"/>
  <sheetViews>
    <sheetView showGridLines="0" showRowColHeaders="0" workbookViewId="0">
      <selection activeCell="H46" sqref="H46"/>
    </sheetView>
  </sheetViews>
  <sheetFormatPr baseColWidth="10" defaultColWidth="8.83203125" defaultRowHeight="15"/>
  <cols>
    <col min="2" max="2" width="45.6640625" customWidth="1"/>
    <col min="3" max="5" width="8.6640625" customWidth="1"/>
    <col min="6" max="7" width="2.6640625" customWidth="1"/>
    <col min="8" max="8" width="38.33203125" customWidth="1"/>
    <col min="9" max="11" width="8.6640625" customWidth="1"/>
  </cols>
  <sheetData>
    <row r="1" spans="1:11" ht="18">
      <c r="A1" s="22"/>
      <c r="B1" s="265" t="s">
        <v>1484</v>
      </c>
      <c r="C1" s="265"/>
      <c r="D1" s="265"/>
      <c r="E1" s="265"/>
      <c r="F1" s="265"/>
      <c r="G1" s="265"/>
      <c r="H1" s="265"/>
      <c r="I1" s="265"/>
      <c r="J1" s="5"/>
      <c r="K1" s="5"/>
    </row>
    <row r="2" spans="1:11" ht="18">
      <c r="A2" s="22"/>
      <c r="B2" s="265" t="s">
        <v>1486</v>
      </c>
      <c r="C2" s="265"/>
      <c r="D2" s="265"/>
      <c r="E2" s="265"/>
      <c r="F2" s="265"/>
      <c r="G2" s="265"/>
      <c r="H2" s="265"/>
      <c r="I2" s="265"/>
      <c r="J2" s="5"/>
      <c r="K2" s="5"/>
    </row>
    <row r="3" spans="1:11">
      <c r="A3" s="5"/>
      <c r="B3" s="5"/>
      <c r="C3" s="5"/>
      <c r="D3" s="5"/>
      <c r="E3" s="5"/>
      <c r="F3" s="5"/>
      <c r="G3" s="5"/>
      <c r="H3" s="5"/>
      <c r="I3" s="5"/>
      <c r="J3" s="5"/>
      <c r="K3" s="5"/>
    </row>
    <row r="4" spans="1:11" ht="23">
      <c r="A4" s="5"/>
      <c r="B4" s="268" t="s">
        <v>1099</v>
      </c>
      <c r="C4" s="268"/>
      <c r="D4" s="268"/>
      <c r="E4" s="268"/>
      <c r="F4" s="268"/>
      <c r="G4" s="268"/>
      <c r="H4" s="268"/>
      <c r="I4" s="268"/>
      <c r="J4" s="5"/>
      <c r="K4" s="5"/>
    </row>
    <row r="5" spans="1:11">
      <c r="A5" s="5"/>
      <c r="B5" s="5"/>
      <c r="C5" s="5"/>
      <c r="D5" s="5"/>
      <c r="E5" s="5"/>
      <c r="F5" s="5"/>
      <c r="G5" s="5"/>
      <c r="H5" s="5"/>
      <c r="I5" s="5"/>
      <c r="J5" s="5"/>
      <c r="K5" s="5"/>
    </row>
    <row r="6" spans="1:11">
      <c r="A6" s="5"/>
      <c r="B6" s="156"/>
      <c r="C6" s="157"/>
      <c r="D6" s="157"/>
      <c r="E6" s="157"/>
      <c r="F6" s="157"/>
      <c r="G6" s="157"/>
      <c r="H6" s="157"/>
      <c r="I6" s="157"/>
      <c r="J6" s="157"/>
      <c r="K6" s="158"/>
    </row>
    <row r="7" spans="1:11">
      <c r="A7" s="5"/>
      <c r="B7" s="269" t="s">
        <v>1087</v>
      </c>
      <c r="C7" s="270"/>
      <c r="D7" s="270"/>
      <c r="E7" s="270"/>
      <c r="F7" s="159"/>
      <c r="G7" s="159"/>
      <c r="H7" s="270" t="s">
        <v>1090</v>
      </c>
      <c r="I7" s="270"/>
      <c r="J7" s="270"/>
      <c r="K7" s="271"/>
    </row>
    <row r="8" spans="1:11">
      <c r="A8" s="5"/>
      <c r="B8" s="153" t="s">
        <v>1097</v>
      </c>
      <c r="C8" s="154"/>
      <c r="D8" s="154"/>
      <c r="E8" s="154"/>
      <c r="F8" s="154"/>
      <c r="G8" s="154"/>
      <c r="H8" s="154" t="s">
        <v>1098</v>
      </c>
      <c r="I8" s="154"/>
      <c r="J8" s="154"/>
      <c r="K8" s="155"/>
    </row>
    <row r="9" spans="1:11">
      <c r="A9" s="5"/>
      <c r="B9" s="160" t="s">
        <v>1088</v>
      </c>
      <c r="C9" s="161" t="s">
        <v>1089</v>
      </c>
      <c r="D9" s="161" t="s">
        <v>37</v>
      </c>
      <c r="E9" s="161" t="s">
        <v>38</v>
      </c>
      <c r="F9" s="159"/>
      <c r="G9" s="162"/>
      <c r="H9" s="162" t="s">
        <v>1088</v>
      </c>
      <c r="I9" s="161" t="s">
        <v>1089</v>
      </c>
      <c r="J9" s="161" t="s">
        <v>37</v>
      </c>
      <c r="K9" s="163" t="s">
        <v>38</v>
      </c>
    </row>
    <row r="10" spans="1:11">
      <c r="A10" s="5"/>
      <c r="B10" s="164"/>
      <c r="C10" s="165"/>
      <c r="D10" s="166"/>
      <c r="E10" s="167"/>
      <c r="F10" s="168"/>
      <c r="G10" s="169"/>
      <c r="H10" s="169"/>
      <c r="I10" s="169"/>
      <c r="J10" s="166"/>
      <c r="K10" s="170"/>
    </row>
    <row r="11" spans="1:11">
      <c r="A11" s="7"/>
      <c r="B11" s="66" t="s">
        <v>141</v>
      </c>
      <c r="C11" s="149">
        <v>0.82120000000000004</v>
      </c>
      <c r="D11" s="52">
        <v>975.7</v>
      </c>
      <c r="E11" s="53">
        <v>1380</v>
      </c>
      <c r="F11" s="150"/>
      <c r="G11" s="74"/>
      <c r="H11" s="113" t="s">
        <v>175</v>
      </c>
      <c r="I11" s="145">
        <v>9.7999999999999997E-3</v>
      </c>
      <c r="J11" s="52">
        <v>-398.8</v>
      </c>
      <c r="K11" s="57">
        <v>2</v>
      </c>
    </row>
    <row r="12" spans="1:11">
      <c r="A12" s="7"/>
      <c r="B12" s="66" t="s">
        <v>140</v>
      </c>
      <c r="C12" s="149">
        <v>0.30049999999999999</v>
      </c>
      <c r="D12" s="52">
        <v>409.2</v>
      </c>
      <c r="E12" s="53">
        <v>770</v>
      </c>
      <c r="F12" s="150"/>
      <c r="G12" s="74"/>
      <c r="H12" s="113" t="s">
        <v>279</v>
      </c>
      <c r="I12" s="145">
        <v>9.7999999999999997E-3</v>
      </c>
      <c r="J12" s="52">
        <v>-398.8</v>
      </c>
      <c r="K12" s="57">
        <v>2</v>
      </c>
    </row>
    <row r="13" spans="1:11">
      <c r="A13" s="7"/>
      <c r="B13" s="66" t="s">
        <v>174</v>
      </c>
      <c r="C13" s="149">
        <v>0.99019999999999997</v>
      </c>
      <c r="D13" s="52">
        <v>398.8</v>
      </c>
      <c r="E13" s="53">
        <v>273</v>
      </c>
      <c r="F13" s="150"/>
      <c r="G13" s="74"/>
      <c r="H13" s="113" t="s">
        <v>274</v>
      </c>
      <c r="I13" s="145">
        <v>2.2000000000000001E-3</v>
      </c>
      <c r="J13" s="52">
        <v>-201.1</v>
      </c>
      <c r="K13" s="57">
        <v>1</v>
      </c>
    </row>
    <row r="14" spans="1:11">
      <c r="A14" s="7"/>
      <c r="B14" s="66" t="s">
        <v>282</v>
      </c>
      <c r="C14" s="149">
        <v>0.25530000000000003</v>
      </c>
      <c r="D14" s="52">
        <v>378.6</v>
      </c>
      <c r="E14" s="53">
        <v>768</v>
      </c>
      <c r="F14" s="150"/>
      <c r="G14" s="74"/>
      <c r="H14" s="113" t="s">
        <v>157</v>
      </c>
      <c r="I14" s="145">
        <v>3.9E-2</v>
      </c>
      <c r="J14" s="52">
        <v>-134.6</v>
      </c>
      <c r="K14" s="57">
        <v>17</v>
      </c>
    </row>
    <row r="15" spans="1:11">
      <c r="A15" s="7"/>
      <c r="B15" s="66" t="s">
        <v>281</v>
      </c>
      <c r="C15" s="149">
        <v>0.33069999999999999</v>
      </c>
      <c r="D15" s="52">
        <v>312</v>
      </c>
      <c r="E15" s="53">
        <v>472</v>
      </c>
      <c r="F15" s="150"/>
      <c r="G15" s="74"/>
      <c r="H15" s="113" t="s">
        <v>176</v>
      </c>
      <c r="I15" s="145">
        <v>0.20899999999999999</v>
      </c>
      <c r="J15" s="52">
        <v>-113.8</v>
      </c>
      <c r="K15" s="57">
        <v>53</v>
      </c>
    </row>
    <row r="16" spans="1:11">
      <c r="A16" s="7"/>
      <c r="B16" s="66" t="s">
        <v>142</v>
      </c>
      <c r="C16" s="149">
        <v>0.39860000000000001</v>
      </c>
      <c r="D16" s="52">
        <v>303.7</v>
      </c>
      <c r="E16" s="53">
        <v>402</v>
      </c>
      <c r="F16" s="150"/>
      <c r="G16" s="74"/>
      <c r="H16" s="113" t="s">
        <v>275</v>
      </c>
      <c r="I16" s="145">
        <v>0.1094</v>
      </c>
      <c r="J16" s="52">
        <v>-111.3</v>
      </c>
      <c r="K16" s="57">
        <v>40</v>
      </c>
    </row>
    <row r="17" spans="1:11">
      <c r="A17" s="7"/>
      <c r="B17" s="66" t="s">
        <v>278</v>
      </c>
      <c r="C17" s="149">
        <v>0.38189999999999996</v>
      </c>
      <c r="D17" s="52">
        <v>258.39999999999998</v>
      </c>
      <c r="E17" s="53">
        <v>337</v>
      </c>
      <c r="F17" s="150"/>
      <c r="G17" s="74"/>
      <c r="H17" s="113" t="s">
        <v>151</v>
      </c>
      <c r="I17" s="145">
        <v>4.2999999999999997E-2</v>
      </c>
      <c r="J17" s="52">
        <v>-102.6</v>
      </c>
      <c r="K17" s="57">
        <v>25</v>
      </c>
    </row>
    <row r="18" spans="1:11">
      <c r="A18" s="7"/>
      <c r="B18" s="66" t="s">
        <v>147</v>
      </c>
      <c r="C18" s="149">
        <v>0.4854</v>
      </c>
      <c r="D18" s="52">
        <v>163.30000000000001</v>
      </c>
      <c r="E18" s="53">
        <v>193</v>
      </c>
      <c r="F18" s="150"/>
      <c r="G18" s="74"/>
      <c r="H18" s="113" t="s">
        <v>232</v>
      </c>
      <c r="I18" s="145">
        <v>0.3221</v>
      </c>
      <c r="J18" s="52">
        <v>-88.4</v>
      </c>
      <c r="K18" s="57">
        <v>69</v>
      </c>
    </row>
    <row r="19" spans="1:11">
      <c r="A19" s="7"/>
      <c r="B19" s="66" t="s">
        <v>154</v>
      </c>
      <c r="C19" s="149">
        <v>0.39090000000000003</v>
      </c>
      <c r="D19" s="52">
        <v>158.69999999999999</v>
      </c>
      <c r="E19" s="53">
        <v>211</v>
      </c>
      <c r="F19" s="150"/>
      <c r="G19" s="74"/>
      <c r="H19" s="113" t="s">
        <v>150</v>
      </c>
      <c r="I19" s="145">
        <v>7.2000000000000008E-2</v>
      </c>
      <c r="J19" s="52">
        <v>-88.3</v>
      </c>
      <c r="K19" s="57">
        <v>39</v>
      </c>
    </row>
    <row r="20" spans="1:11">
      <c r="A20" s="7"/>
      <c r="B20" s="66" t="s">
        <v>143</v>
      </c>
      <c r="C20" s="149">
        <v>0.24050000000000002</v>
      </c>
      <c r="D20" s="52">
        <v>141.1</v>
      </c>
      <c r="E20" s="53">
        <v>239</v>
      </c>
      <c r="F20" s="150"/>
      <c r="G20" s="74"/>
      <c r="H20" s="113" t="s">
        <v>149</v>
      </c>
      <c r="I20" s="145">
        <v>0.13789999999999999</v>
      </c>
      <c r="J20" s="52">
        <v>-85.9</v>
      </c>
      <c r="K20" s="57">
        <v>52</v>
      </c>
    </row>
    <row r="21" spans="1:11">
      <c r="A21" s="7"/>
      <c r="B21" s="66" t="s">
        <v>277</v>
      </c>
      <c r="C21" s="149">
        <v>0.25590000000000002</v>
      </c>
      <c r="D21" s="52">
        <v>137.1</v>
      </c>
      <c r="E21" s="53">
        <v>226</v>
      </c>
      <c r="F21" s="150"/>
      <c r="G21" s="74"/>
      <c r="H21" s="113" t="s">
        <v>156</v>
      </c>
      <c r="I21" s="145">
        <v>8.0799999999999997E-2</v>
      </c>
      <c r="J21" s="52">
        <v>-85.2</v>
      </c>
      <c r="K21" s="57">
        <v>42</v>
      </c>
    </row>
    <row r="22" spans="1:11">
      <c r="A22" s="7"/>
      <c r="B22" s="66" t="s">
        <v>280</v>
      </c>
      <c r="C22" s="149">
        <v>0.4042</v>
      </c>
      <c r="D22" s="52">
        <v>100.9</v>
      </c>
      <c r="E22" s="53">
        <v>156</v>
      </c>
      <c r="F22" s="150"/>
      <c r="G22" s="74"/>
      <c r="H22" s="113" t="s">
        <v>221</v>
      </c>
      <c r="I22" s="145">
        <v>0.2029</v>
      </c>
      <c r="J22" s="52">
        <v>-66.7</v>
      </c>
      <c r="K22" s="57">
        <v>67</v>
      </c>
    </row>
    <row r="23" spans="1:11">
      <c r="A23" s="7"/>
      <c r="B23" s="66" t="s">
        <v>199</v>
      </c>
      <c r="C23" s="149">
        <v>0.83799999999999997</v>
      </c>
      <c r="D23" s="52">
        <v>98.1</v>
      </c>
      <c r="E23" s="53">
        <v>122</v>
      </c>
      <c r="F23" s="150"/>
      <c r="G23" s="74"/>
      <c r="H23" s="113" t="s">
        <v>186</v>
      </c>
      <c r="I23" s="145">
        <v>1.7899999999999999E-2</v>
      </c>
      <c r="J23" s="52">
        <v>-64.8</v>
      </c>
      <c r="K23" s="57">
        <v>15</v>
      </c>
    </row>
    <row r="24" spans="1:11">
      <c r="A24" s="7"/>
      <c r="B24" s="66" t="s">
        <v>198</v>
      </c>
      <c r="C24" s="149">
        <v>0.83819999999999995</v>
      </c>
      <c r="D24" s="52">
        <v>97.9</v>
      </c>
      <c r="E24" s="53">
        <v>121</v>
      </c>
      <c r="F24" s="150"/>
      <c r="G24" s="74"/>
      <c r="H24" s="113" t="s">
        <v>224</v>
      </c>
      <c r="I24" s="145">
        <v>0.09</v>
      </c>
      <c r="J24" s="52">
        <v>-55.4</v>
      </c>
      <c r="K24" s="57">
        <v>58</v>
      </c>
    </row>
    <row r="25" spans="1:11">
      <c r="A25" s="7"/>
      <c r="B25" s="66" t="s">
        <v>201</v>
      </c>
      <c r="C25" s="149">
        <v>0.80669999999999997</v>
      </c>
      <c r="D25" s="52">
        <v>93.1</v>
      </c>
      <c r="E25" s="53">
        <v>122</v>
      </c>
      <c r="F25" s="150"/>
      <c r="G25" s="74"/>
      <c r="H25" s="113" t="s">
        <v>159</v>
      </c>
      <c r="I25" s="145">
        <v>0.35749999999999998</v>
      </c>
      <c r="J25" s="52">
        <v>-43.8</v>
      </c>
      <c r="K25" s="57">
        <v>82</v>
      </c>
    </row>
    <row r="26" spans="1:11">
      <c r="A26" s="7"/>
      <c r="B26" s="66" t="s">
        <v>193</v>
      </c>
      <c r="C26" s="149">
        <v>0.40749999999999997</v>
      </c>
      <c r="D26" s="52">
        <v>84</v>
      </c>
      <c r="E26" s="53">
        <v>144</v>
      </c>
      <c r="F26" s="150"/>
      <c r="G26" s="74"/>
      <c r="H26" s="113" t="s">
        <v>252</v>
      </c>
      <c r="I26" s="145">
        <v>7.4000000000000003E-3</v>
      </c>
      <c r="J26" s="52">
        <v>-41.6</v>
      </c>
      <c r="K26" s="57">
        <v>19</v>
      </c>
    </row>
    <row r="27" spans="1:11">
      <c r="A27" s="7"/>
      <c r="B27" s="66" t="s">
        <v>177</v>
      </c>
      <c r="C27" s="149">
        <v>0.48880000000000001</v>
      </c>
      <c r="D27" s="52">
        <v>76.7</v>
      </c>
      <c r="E27" s="53">
        <v>133</v>
      </c>
      <c r="F27" s="150"/>
      <c r="G27" s="74"/>
      <c r="H27" s="113" t="s">
        <v>263</v>
      </c>
      <c r="I27" s="145">
        <v>0.10300000000000001</v>
      </c>
      <c r="J27" s="52">
        <v>-37.200000000000003</v>
      </c>
      <c r="K27" s="57">
        <v>71</v>
      </c>
    </row>
    <row r="28" spans="1:11">
      <c r="A28" s="7"/>
      <c r="B28" s="66" t="s">
        <v>153</v>
      </c>
      <c r="C28" s="149">
        <v>0.22170000000000001</v>
      </c>
      <c r="D28" s="52">
        <v>73.8</v>
      </c>
      <c r="E28" s="53">
        <v>162</v>
      </c>
      <c r="F28" s="150"/>
      <c r="G28" s="74"/>
      <c r="H28" s="113" t="s">
        <v>214</v>
      </c>
      <c r="I28" s="145">
        <v>0.36369999999999997</v>
      </c>
      <c r="J28" s="52">
        <v>-37</v>
      </c>
      <c r="K28" s="57">
        <v>82</v>
      </c>
    </row>
    <row r="29" spans="1:11">
      <c r="A29" s="7"/>
      <c r="B29" s="66" t="s">
        <v>146</v>
      </c>
      <c r="C29" s="149">
        <v>0.30649999999999999</v>
      </c>
      <c r="D29" s="52">
        <v>73.099999999999994</v>
      </c>
      <c r="E29" s="53">
        <v>147</v>
      </c>
      <c r="F29" s="150"/>
      <c r="G29" s="74"/>
      <c r="H29" s="113" t="s">
        <v>249</v>
      </c>
      <c r="I29" s="145">
        <v>4.4800000000000006E-2</v>
      </c>
      <c r="J29" s="52">
        <v>-37</v>
      </c>
      <c r="K29" s="57">
        <v>53</v>
      </c>
    </row>
    <row r="30" spans="1:11">
      <c r="A30" s="7"/>
      <c r="B30" s="73" t="s">
        <v>295</v>
      </c>
      <c r="C30" s="145">
        <v>0.23749999999999999</v>
      </c>
      <c r="D30" s="146">
        <v>61.9</v>
      </c>
      <c r="E30" s="75">
        <v>146</v>
      </c>
      <c r="F30" s="150"/>
      <c r="G30" s="74"/>
      <c r="H30" s="74" t="s">
        <v>250</v>
      </c>
      <c r="I30" s="145">
        <v>3.0600000000000002E-2</v>
      </c>
      <c r="J30" s="146">
        <v>-36.9</v>
      </c>
      <c r="K30" s="173">
        <v>46</v>
      </c>
    </row>
    <row r="31" spans="1:11">
      <c r="A31" s="7"/>
      <c r="B31" s="78"/>
      <c r="C31" s="147"/>
      <c r="D31" s="148"/>
      <c r="E31" s="79"/>
      <c r="F31" s="151"/>
      <c r="G31" s="81"/>
      <c r="H31" s="81"/>
      <c r="I31" s="147"/>
      <c r="J31" s="171"/>
      <c r="K31" s="172"/>
    </row>
    <row r="32" spans="1:11">
      <c r="A32" s="7"/>
      <c r="B32" s="152" t="s">
        <v>1093</v>
      </c>
      <c r="C32" s="7"/>
      <c r="D32" s="7"/>
      <c r="E32" s="7"/>
      <c r="F32" s="7"/>
      <c r="G32" s="7"/>
      <c r="H32" s="7"/>
      <c r="I32" s="7"/>
      <c r="J32" s="5"/>
      <c r="K32" s="5"/>
    </row>
    <row r="33" spans="1:11">
      <c r="A33" s="7"/>
      <c r="B33" s="152" t="s">
        <v>1094</v>
      </c>
      <c r="C33" s="7"/>
      <c r="D33" s="7"/>
      <c r="E33" s="7"/>
      <c r="F33" s="7"/>
      <c r="G33" s="7"/>
      <c r="H33" s="7"/>
      <c r="I33" s="7"/>
      <c r="J33" s="5"/>
      <c r="K33" s="5"/>
    </row>
    <row r="34" spans="1:11">
      <c r="A34" s="7"/>
      <c r="B34" s="7"/>
      <c r="C34" s="7"/>
      <c r="D34" s="7"/>
      <c r="E34" s="7"/>
      <c r="F34" s="7"/>
      <c r="G34" s="7"/>
      <c r="H34" s="7"/>
      <c r="I34" s="7"/>
    </row>
    <row r="35" spans="1:11">
      <c r="A35" s="7"/>
      <c r="B35" s="7"/>
      <c r="C35" s="7"/>
      <c r="D35" s="7"/>
      <c r="E35" s="7"/>
      <c r="F35" s="7"/>
      <c r="G35" s="7"/>
      <c r="H35" s="7"/>
      <c r="I35" s="7"/>
    </row>
    <row r="36" spans="1:11">
      <c r="A36" s="7"/>
      <c r="B36" s="7"/>
      <c r="C36" s="7"/>
      <c r="D36" s="7"/>
      <c r="E36" s="7"/>
      <c r="F36" s="7"/>
      <c r="G36" s="7"/>
      <c r="H36" s="7"/>
      <c r="I36" s="7"/>
    </row>
    <row r="37" spans="1:11">
      <c r="A37" s="7"/>
      <c r="B37" s="7"/>
      <c r="C37" s="7"/>
      <c r="D37" s="7"/>
      <c r="E37" s="7"/>
      <c r="F37" s="7"/>
      <c r="G37" s="7"/>
      <c r="H37" s="7"/>
      <c r="I37" s="7"/>
    </row>
    <row r="38" spans="1:11">
      <c r="A38" s="7"/>
      <c r="B38" s="7"/>
      <c r="C38" s="7"/>
      <c r="D38" s="7"/>
      <c r="E38" s="7"/>
      <c r="F38" s="7"/>
      <c r="G38" s="7"/>
      <c r="H38" s="7"/>
      <c r="I38" s="7"/>
    </row>
    <row r="39" spans="1:11">
      <c r="A39" s="7"/>
      <c r="B39" s="7"/>
      <c r="C39" s="7"/>
      <c r="D39" s="7"/>
      <c r="E39" s="7"/>
      <c r="F39" s="7"/>
      <c r="G39" s="7"/>
      <c r="H39" s="7"/>
      <c r="I39" s="7"/>
    </row>
    <row r="40" spans="1:11">
      <c r="A40" s="7"/>
      <c r="B40" s="7"/>
      <c r="C40" s="7"/>
      <c r="D40" s="7"/>
      <c r="E40" s="7"/>
      <c r="F40" s="7"/>
      <c r="G40" s="7"/>
      <c r="H40" s="7"/>
      <c r="I40" s="7"/>
    </row>
    <row r="41" spans="1:11">
      <c r="A41" s="7"/>
      <c r="B41" s="7"/>
      <c r="C41" s="7"/>
      <c r="D41" s="7"/>
      <c r="E41" s="7"/>
      <c r="F41" s="7"/>
      <c r="G41" s="7"/>
      <c r="H41" s="7"/>
      <c r="I41" s="7"/>
    </row>
    <row r="42" spans="1:11">
      <c r="A42" s="7"/>
      <c r="B42" s="7"/>
      <c r="C42" s="7"/>
      <c r="D42" s="7"/>
      <c r="E42" s="7"/>
      <c r="F42" s="7"/>
      <c r="G42" s="7"/>
      <c r="H42" s="7"/>
      <c r="I42" s="7"/>
    </row>
    <row r="43" spans="1:11">
      <c r="A43" s="7"/>
      <c r="B43" s="7"/>
      <c r="C43" s="7"/>
      <c r="D43" s="7"/>
      <c r="E43" s="7"/>
      <c r="F43" s="7"/>
      <c r="G43" s="7"/>
      <c r="H43" s="7"/>
      <c r="I43" s="7"/>
    </row>
    <row r="44" spans="1:11">
      <c r="A44" s="7"/>
      <c r="B44" s="7"/>
      <c r="C44" s="7"/>
      <c r="D44" s="7"/>
      <c r="E44" s="7"/>
      <c r="F44" s="7"/>
      <c r="G44" s="7"/>
      <c r="H44" s="7"/>
      <c r="I44" s="7"/>
    </row>
    <row r="45" spans="1:11">
      <c r="A45" s="7"/>
      <c r="B45" s="7"/>
      <c r="C45" s="7"/>
      <c r="D45" s="7"/>
      <c r="E45" s="7"/>
      <c r="F45" s="7"/>
      <c r="G45" s="7"/>
      <c r="H45" s="7"/>
      <c r="I45" s="7"/>
    </row>
    <row r="46" spans="1:11">
      <c r="A46" s="7"/>
      <c r="B46" s="7"/>
      <c r="C46" s="7"/>
      <c r="D46" s="7"/>
      <c r="E46" s="7"/>
      <c r="F46" s="7"/>
      <c r="G46" s="7"/>
      <c r="H46" s="7"/>
      <c r="I46" s="7"/>
    </row>
  </sheetData>
  <mergeCells count="5">
    <mergeCell ref="B7:E7"/>
    <mergeCell ref="H7:K7"/>
    <mergeCell ref="B1:I1"/>
    <mergeCell ref="B2:I2"/>
    <mergeCell ref="B4:I4"/>
  </mergeCells>
  <phoneticPr fontId="58" type="noConversion"/>
  <pageMargins left="0" right="0.5" top="0.75" bottom="0.5" header="0.25" footer="0.25"/>
  <pageSetup scale="80" orientation="portrait" r:id="rId1"/>
  <headerFooter>
    <oddFooter>&amp;LCopyright © 2016 SL360. All Rights Reserved&amp;R&amp;8 Demographic Over and Under Represented 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6"/>
  <sheetViews>
    <sheetView showGridLines="0" showRowColHeaders="0" topLeftCell="A153" workbookViewId="0">
      <selection activeCell="N13" sqref="N13"/>
    </sheetView>
  </sheetViews>
  <sheetFormatPr baseColWidth="10" defaultColWidth="8.83203125" defaultRowHeight="15"/>
  <cols>
    <col min="2" max="2" width="38.1640625" customWidth="1"/>
    <col min="3" max="5" width="8.6640625" customWidth="1"/>
    <col min="6" max="7" width="2.6640625" customWidth="1"/>
    <col min="8" max="8" width="37.33203125" customWidth="1"/>
    <col min="9" max="11" width="8.6640625" customWidth="1"/>
  </cols>
  <sheetData>
    <row r="1" spans="1:11" ht="18">
      <c r="A1" s="22"/>
      <c r="B1" s="265" t="s">
        <v>1484</v>
      </c>
      <c r="C1" s="265"/>
      <c r="D1" s="265"/>
      <c r="E1" s="265"/>
      <c r="F1" s="265"/>
      <c r="G1" s="265"/>
      <c r="H1" s="265"/>
      <c r="I1" s="265"/>
      <c r="J1" s="5"/>
      <c r="K1" s="5"/>
    </row>
    <row r="2" spans="1:11" ht="18">
      <c r="A2" s="22"/>
      <c r="B2" s="265" t="s">
        <v>1486</v>
      </c>
      <c r="C2" s="265"/>
      <c r="D2" s="265"/>
      <c r="E2" s="265"/>
      <c r="F2" s="265"/>
      <c r="G2" s="265"/>
      <c r="H2" s="265"/>
      <c r="I2" s="265"/>
      <c r="J2" s="5"/>
      <c r="K2" s="5"/>
    </row>
    <row r="3" spans="1:11">
      <c r="A3" s="5"/>
      <c r="B3" s="5"/>
      <c r="C3" s="5"/>
      <c r="D3" s="5"/>
      <c r="E3" s="5"/>
      <c r="F3" s="5"/>
      <c r="G3" s="5"/>
      <c r="H3" s="5"/>
      <c r="I3" s="5"/>
      <c r="J3" s="5"/>
      <c r="K3" s="5"/>
    </row>
    <row r="4" spans="1:11" ht="23">
      <c r="A4" s="5"/>
      <c r="B4" s="268" t="s">
        <v>1481</v>
      </c>
      <c r="C4" s="268"/>
      <c r="D4" s="268"/>
      <c r="E4" s="268"/>
      <c r="F4" s="268"/>
      <c r="G4" s="268"/>
      <c r="H4" s="268"/>
      <c r="I4" s="268"/>
      <c r="J4" s="5"/>
      <c r="K4" s="5"/>
    </row>
    <row r="5" spans="1:11">
      <c r="A5" s="5"/>
      <c r="B5" s="5"/>
      <c r="C5" s="5"/>
      <c r="D5" s="5"/>
      <c r="E5" s="5"/>
      <c r="F5" s="5"/>
      <c r="G5" s="5"/>
      <c r="H5" s="5"/>
      <c r="I5" s="5"/>
      <c r="J5" s="5"/>
      <c r="K5" s="5"/>
    </row>
    <row r="6" spans="1:11">
      <c r="A6" s="5"/>
      <c r="B6" s="156"/>
      <c r="C6" s="157"/>
      <c r="D6" s="157"/>
      <c r="E6" s="157"/>
      <c r="F6" s="157"/>
      <c r="G6" s="157"/>
      <c r="H6" s="157"/>
      <c r="I6" s="157"/>
      <c r="J6" s="157"/>
      <c r="K6" s="158"/>
    </row>
    <row r="7" spans="1:11">
      <c r="A7" s="5"/>
      <c r="B7" s="269" t="s">
        <v>1087</v>
      </c>
      <c r="C7" s="270"/>
      <c r="D7" s="270"/>
      <c r="E7" s="270"/>
      <c r="F7" s="159"/>
      <c r="G7" s="159"/>
      <c r="H7" s="270" t="s">
        <v>1090</v>
      </c>
      <c r="I7" s="270"/>
      <c r="J7" s="270"/>
      <c r="K7" s="271"/>
    </row>
    <row r="8" spans="1:11">
      <c r="A8" s="5"/>
      <c r="B8" s="153" t="s">
        <v>1091</v>
      </c>
      <c r="C8" s="154"/>
      <c r="D8" s="154"/>
      <c r="E8" s="154"/>
      <c r="F8" s="154"/>
      <c r="G8" s="154"/>
      <c r="H8" s="154" t="s">
        <v>1092</v>
      </c>
      <c r="I8" s="154"/>
      <c r="J8" s="154"/>
      <c r="K8" s="155"/>
    </row>
    <row r="9" spans="1:11">
      <c r="A9" s="5"/>
      <c r="B9" s="160" t="s">
        <v>1088</v>
      </c>
      <c r="C9" s="161" t="s">
        <v>1089</v>
      </c>
      <c r="D9" s="161" t="s">
        <v>37</v>
      </c>
      <c r="E9" s="161" t="s">
        <v>38</v>
      </c>
      <c r="F9" s="159"/>
      <c r="G9" s="162"/>
      <c r="H9" s="162" t="s">
        <v>1088</v>
      </c>
      <c r="I9" s="161" t="s">
        <v>1089</v>
      </c>
      <c r="J9" s="161" t="s">
        <v>37</v>
      </c>
      <c r="K9" s="163" t="s">
        <v>38</v>
      </c>
    </row>
    <row r="10" spans="1:11">
      <c r="A10" s="5"/>
      <c r="B10" s="164"/>
      <c r="C10" s="165"/>
      <c r="D10" s="166"/>
      <c r="E10" s="167"/>
      <c r="F10" s="168"/>
      <c r="G10" s="169"/>
      <c r="H10" s="169"/>
      <c r="I10" s="169"/>
      <c r="J10" s="166"/>
      <c r="K10" s="170"/>
    </row>
    <row r="11" spans="1:11">
      <c r="A11" s="7"/>
      <c r="B11" s="66" t="s">
        <v>484</v>
      </c>
      <c r="C11" s="149">
        <v>4.8799999999999996E-2</v>
      </c>
      <c r="D11" s="52">
        <v>153.19999999999999</v>
      </c>
      <c r="E11" s="53">
        <v>697</v>
      </c>
      <c r="F11" s="150"/>
      <c r="G11" s="74"/>
      <c r="H11" s="113" t="s">
        <v>474</v>
      </c>
      <c r="I11" s="145">
        <v>1E-4</v>
      </c>
      <c r="J11" s="52">
        <v>-51.1</v>
      </c>
      <c r="K11" s="57">
        <v>0</v>
      </c>
    </row>
    <row r="12" spans="1:11">
      <c r="A12" s="7"/>
      <c r="B12" s="66" t="s">
        <v>509</v>
      </c>
      <c r="C12" s="149">
        <v>5.5500000000000001E-2</v>
      </c>
      <c r="D12" s="52">
        <v>118.2</v>
      </c>
      <c r="E12" s="53">
        <v>443</v>
      </c>
      <c r="F12" s="150"/>
      <c r="G12" s="74"/>
      <c r="H12" s="113" t="s">
        <v>477</v>
      </c>
      <c r="I12" s="145">
        <v>2.9999999999999997E-4</v>
      </c>
      <c r="J12" s="52">
        <v>-50.9</v>
      </c>
      <c r="K12" s="57">
        <v>1</v>
      </c>
    </row>
    <row r="13" spans="1:11">
      <c r="A13" s="7"/>
      <c r="B13" s="66" t="s">
        <v>534</v>
      </c>
      <c r="C13" s="149">
        <v>7.1399999999999991E-2</v>
      </c>
      <c r="D13" s="52">
        <v>102</v>
      </c>
      <c r="E13" s="53">
        <v>321</v>
      </c>
      <c r="F13" s="150"/>
      <c r="G13" s="74"/>
      <c r="H13" s="113" t="s">
        <v>505</v>
      </c>
      <c r="I13" s="145">
        <v>1.1999999999999999E-3</v>
      </c>
      <c r="J13" s="52">
        <v>-50.8</v>
      </c>
      <c r="K13" s="57">
        <v>4</v>
      </c>
    </row>
    <row r="14" spans="1:11">
      <c r="A14" s="7"/>
      <c r="B14" s="66" t="s">
        <v>511</v>
      </c>
      <c r="C14" s="149">
        <v>4.4199999999999996E-2</v>
      </c>
      <c r="D14" s="52">
        <v>99.8</v>
      </c>
      <c r="E14" s="53">
        <v>415</v>
      </c>
      <c r="F14" s="150"/>
      <c r="G14" s="74"/>
      <c r="H14" s="113" t="s">
        <v>535</v>
      </c>
      <c r="I14" s="145">
        <v>5.0000000000000001E-4</v>
      </c>
      <c r="J14" s="52">
        <v>-47.9</v>
      </c>
      <c r="K14" s="57">
        <v>2</v>
      </c>
    </row>
    <row r="15" spans="1:11">
      <c r="A15" s="7"/>
      <c r="B15" s="66" t="s">
        <v>499</v>
      </c>
      <c r="C15" s="149">
        <v>4.8099999999999997E-2</v>
      </c>
      <c r="D15" s="52">
        <v>98.5</v>
      </c>
      <c r="E15" s="53">
        <v>388</v>
      </c>
      <c r="F15" s="150"/>
      <c r="G15" s="74"/>
      <c r="H15" s="113" t="s">
        <v>475</v>
      </c>
      <c r="I15" s="145">
        <v>2.0000000000000001E-4</v>
      </c>
      <c r="J15" s="52">
        <v>-44.5</v>
      </c>
      <c r="K15" s="57">
        <v>1</v>
      </c>
    </row>
    <row r="16" spans="1:11">
      <c r="A16" s="7"/>
      <c r="B16" s="66" t="s">
        <v>473</v>
      </c>
      <c r="C16" s="149">
        <v>7.85E-2</v>
      </c>
      <c r="D16" s="52">
        <v>97.6</v>
      </c>
      <c r="E16" s="53">
        <v>292</v>
      </c>
      <c r="F16" s="150"/>
      <c r="G16" s="74"/>
      <c r="H16" s="113" t="s">
        <v>522</v>
      </c>
      <c r="I16" s="145">
        <v>1E-4</v>
      </c>
      <c r="J16" s="52">
        <v>-44.3</v>
      </c>
      <c r="K16" s="57">
        <v>0</v>
      </c>
    </row>
    <row r="17" spans="1:11">
      <c r="A17" s="7"/>
      <c r="B17" s="66" t="s">
        <v>491</v>
      </c>
      <c r="C17" s="149">
        <v>6.0100000000000001E-2</v>
      </c>
      <c r="D17" s="52">
        <v>94.5</v>
      </c>
      <c r="E17" s="53">
        <v>325</v>
      </c>
      <c r="F17" s="150"/>
      <c r="G17" s="74"/>
      <c r="H17" s="113" t="s">
        <v>498</v>
      </c>
      <c r="I17" s="145">
        <v>2.0000000000000001E-4</v>
      </c>
      <c r="J17" s="52">
        <v>-42.4</v>
      </c>
      <c r="K17" s="57">
        <v>1</v>
      </c>
    </row>
    <row r="18" spans="1:11">
      <c r="A18" s="7"/>
      <c r="B18" s="66" t="s">
        <v>476</v>
      </c>
      <c r="C18" s="149">
        <v>7.4299999999999991E-2</v>
      </c>
      <c r="D18" s="52">
        <v>94.4</v>
      </c>
      <c r="E18" s="53">
        <v>291</v>
      </c>
      <c r="F18" s="150"/>
      <c r="G18" s="74"/>
      <c r="H18" s="113" t="s">
        <v>496</v>
      </c>
      <c r="I18" s="145">
        <v>3.7000000000000002E-3</v>
      </c>
      <c r="J18" s="52">
        <v>-42.3</v>
      </c>
      <c r="K18" s="57">
        <v>15</v>
      </c>
    </row>
    <row r="19" spans="1:11">
      <c r="A19" s="7"/>
      <c r="B19" s="66" t="s">
        <v>479</v>
      </c>
      <c r="C19" s="149">
        <v>6.9900000000000004E-2</v>
      </c>
      <c r="D19" s="52">
        <v>84.9</v>
      </c>
      <c r="E19" s="53">
        <v>271</v>
      </c>
      <c r="F19" s="150"/>
      <c r="G19" s="74"/>
      <c r="H19" s="113" t="s">
        <v>481</v>
      </c>
      <c r="I19" s="145">
        <v>2.0000000000000001E-4</v>
      </c>
      <c r="J19" s="52">
        <v>-41.6</v>
      </c>
      <c r="K19" s="57">
        <v>1</v>
      </c>
    </row>
    <row r="20" spans="1:11">
      <c r="A20" s="7"/>
      <c r="B20" s="66" t="s">
        <v>485</v>
      </c>
      <c r="C20" s="149">
        <v>8.48E-2</v>
      </c>
      <c r="D20" s="52">
        <v>84.7</v>
      </c>
      <c r="E20" s="53">
        <v>247</v>
      </c>
      <c r="F20" s="150"/>
      <c r="G20" s="74"/>
      <c r="H20" s="113" t="s">
        <v>497</v>
      </c>
      <c r="I20" s="145">
        <v>0</v>
      </c>
      <c r="J20" s="52">
        <v>-41.2</v>
      </c>
      <c r="K20" s="57">
        <v>0</v>
      </c>
    </row>
    <row r="21" spans="1:11">
      <c r="A21" s="7"/>
      <c r="B21" s="66" t="s">
        <v>525</v>
      </c>
      <c r="C21" s="149">
        <v>6.9599999999999995E-2</v>
      </c>
      <c r="D21" s="52">
        <v>77.400000000000006</v>
      </c>
      <c r="E21" s="53">
        <v>250</v>
      </c>
      <c r="F21" s="150"/>
      <c r="G21" s="74"/>
      <c r="H21" s="113" t="s">
        <v>500</v>
      </c>
      <c r="I21" s="145">
        <v>0</v>
      </c>
      <c r="J21" s="52">
        <v>-40.799999999999997</v>
      </c>
      <c r="K21" s="57">
        <v>0</v>
      </c>
    </row>
    <row r="22" spans="1:11">
      <c r="A22" s="7"/>
      <c r="B22" s="66" t="s">
        <v>483</v>
      </c>
      <c r="C22" s="149">
        <v>2.7300000000000001E-2</v>
      </c>
      <c r="D22" s="52">
        <v>72</v>
      </c>
      <c r="E22" s="53">
        <v>376</v>
      </c>
      <c r="F22" s="150"/>
      <c r="G22" s="74"/>
      <c r="H22" s="113" t="s">
        <v>536</v>
      </c>
      <c r="I22" s="145">
        <v>2.0000000000000001E-4</v>
      </c>
      <c r="J22" s="52">
        <v>-40.5</v>
      </c>
      <c r="K22" s="57">
        <v>1</v>
      </c>
    </row>
    <row r="23" spans="1:11">
      <c r="A23" s="7"/>
      <c r="B23" s="66" t="s">
        <v>520</v>
      </c>
      <c r="C23" s="149">
        <v>3.9800000000000002E-2</v>
      </c>
      <c r="D23" s="52">
        <v>70.099999999999994</v>
      </c>
      <c r="E23" s="53">
        <v>297</v>
      </c>
      <c r="F23" s="150"/>
      <c r="G23" s="74"/>
      <c r="H23" s="113" t="s">
        <v>529</v>
      </c>
      <c r="I23" s="145">
        <v>8.0000000000000004E-4</v>
      </c>
      <c r="J23" s="52">
        <v>-39.700000000000003</v>
      </c>
      <c r="K23" s="57">
        <v>4</v>
      </c>
    </row>
    <row r="24" spans="1:11">
      <c r="A24" s="7"/>
      <c r="B24" s="66" t="s">
        <v>493</v>
      </c>
      <c r="C24" s="149">
        <v>2.7200000000000002E-2</v>
      </c>
      <c r="D24" s="52">
        <v>56.8</v>
      </c>
      <c r="E24" s="53">
        <v>292</v>
      </c>
      <c r="F24" s="150"/>
      <c r="G24" s="74"/>
      <c r="H24" s="113" t="s">
        <v>486</v>
      </c>
      <c r="I24" s="145">
        <v>1E-4</v>
      </c>
      <c r="J24" s="52">
        <v>-39.1</v>
      </c>
      <c r="K24" s="57">
        <v>0</v>
      </c>
    </row>
    <row r="25" spans="1:11">
      <c r="A25" s="7"/>
      <c r="B25" s="66" t="s">
        <v>519</v>
      </c>
      <c r="C25" s="149">
        <v>3.6200000000000003E-2</v>
      </c>
      <c r="D25" s="52">
        <v>56.2</v>
      </c>
      <c r="E25" s="53">
        <v>252</v>
      </c>
      <c r="F25" s="150"/>
      <c r="G25" s="74"/>
      <c r="H25" s="113" t="s">
        <v>478</v>
      </c>
      <c r="I25" s="145">
        <v>4.0000000000000002E-4</v>
      </c>
      <c r="J25" s="52">
        <v>-38.5</v>
      </c>
      <c r="K25" s="57">
        <v>3</v>
      </c>
    </row>
    <row r="26" spans="1:11">
      <c r="A26" s="7"/>
      <c r="B26" s="66" t="s">
        <v>489</v>
      </c>
      <c r="C26" s="149">
        <v>6.6600000000000006E-2</v>
      </c>
      <c r="D26" s="52">
        <v>52.6</v>
      </c>
      <c r="E26" s="53">
        <v>190</v>
      </c>
      <c r="F26" s="150"/>
      <c r="G26" s="74"/>
      <c r="H26" s="113" t="s">
        <v>480</v>
      </c>
      <c r="I26" s="145">
        <v>7.000000000000001E-4</v>
      </c>
      <c r="J26" s="52">
        <v>-37.6</v>
      </c>
      <c r="K26" s="57">
        <v>4</v>
      </c>
    </row>
    <row r="27" spans="1:11">
      <c r="A27" s="7"/>
      <c r="B27" s="66" t="s">
        <v>510</v>
      </c>
      <c r="C27" s="149">
        <v>3.78E-2</v>
      </c>
      <c r="D27" s="52">
        <v>39.299999999999997</v>
      </c>
      <c r="E27" s="53">
        <v>190</v>
      </c>
      <c r="F27" s="150"/>
      <c r="G27" s="74"/>
      <c r="H27" s="113" t="s">
        <v>521</v>
      </c>
      <c r="I27" s="145">
        <v>0</v>
      </c>
      <c r="J27" s="52">
        <v>-36.700000000000003</v>
      </c>
      <c r="K27" s="57">
        <v>0</v>
      </c>
    </row>
    <row r="28" spans="1:11">
      <c r="A28" s="7"/>
      <c r="B28" s="66" t="s">
        <v>853</v>
      </c>
      <c r="C28" s="149" t="s">
        <v>853</v>
      </c>
      <c r="D28" s="52" t="s">
        <v>853</v>
      </c>
      <c r="E28" s="53" t="s">
        <v>853</v>
      </c>
      <c r="F28" s="150"/>
      <c r="G28" s="74"/>
      <c r="H28" s="113" t="s">
        <v>532</v>
      </c>
      <c r="I28" s="145">
        <v>5.9999999999999995E-4</v>
      </c>
      <c r="J28" s="52">
        <v>-36.200000000000003</v>
      </c>
      <c r="K28" s="57">
        <v>4</v>
      </c>
    </row>
    <row r="29" spans="1:11">
      <c r="A29" s="7"/>
      <c r="B29" s="66" t="s">
        <v>853</v>
      </c>
      <c r="C29" s="149" t="s">
        <v>853</v>
      </c>
      <c r="D29" s="52" t="s">
        <v>853</v>
      </c>
      <c r="E29" s="53" t="s">
        <v>853</v>
      </c>
      <c r="F29" s="150"/>
      <c r="G29" s="74"/>
      <c r="H29" s="113" t="s">
        <v>531</v>
      </c>
      <c r="I29" s="145">
        <v>5.0000000000000001E-4</v>
      </c>
      <c r="J29" s="52">
        <v>-35.5</v>
      </c>
      <c r="K29" s="57">
        <v>4</v>
      </c>
    </row>
    <row r="30" spans="1:11">
      <c r="A30" s="7"/>
      <c r="B30" s="73" t="s">
        <v>853</v>
      </c>
      <c r="C30" s="145" t="s">
        <v>853</v>
      </c>
      <c r="D30" s="146" t="s">
        <v>853</v>
      </c>
      <c r="E30" s="75" t="s">
        <v>853</v>
      </c>
      <c r="F30" s="150"/>
      <c r="G30" s="74"/>
      <c r="H30" s="74" t="s">
        <v>537</v>
      </c>
      <c r="I30" s="145">
        <v>1E-4</v>
      </c>
      <c r="J30" s="146">
        <v>-34.9</v>
      </c>
      <c r="K30" s="173">
        <v>1</v>
      </c>
    </row>
    <row r="31" spans="1:11">
      <c r="A31" s="7"/>
      <c r="B31" s="78"/>
      <c r="C31" s="147"/>
      <c r="D31" s="148"/>
      <c r="E31" s="79"/>
      <c r="F31" s="151"/>
      <c r="G31" s="81"/>
      <c r="H31" s="81"/>
      <c r="I31" s="147"/>
      <c r="J31" s="171"/>
      <c r="K31" s="172"/>
    </row>
    <row r="32" spans="1:11">
      <c r="A32" s="7"/>
      <c r="B32" s="152" t="s">
        <v>1093</v>
      </c>
      <c r="C32" s="7"/>
      <c r="D32" s="7"/>
      <c r="E32" s="7"/>
      <c r="F32" s="7"/>
      <c r="G32" s="7"/>
      <c r="H32" s="7"/>
      <c r="I32" s="7"/>
      <c r="J32" s="5"/>
      <c r="K32" s="5"/>
    </row>
    <row r="33" spans="1:11">
      <c r="A33" s="7"/>
      <c r="B33" s="152" t="s">
        <v>1094</v>
      </c>
      <c r="C33" s="7"/>
      <c r="D33" s="7"/>
      <c r="E33" s="7"/>
      <c r="F33" s="7"/>
      <c r="G33" s="7"/>
      <c r="H33" s="7"/>
      <c r="I33" s="7"/>
      <c r="J33" s="5"/>
      <c r="K33" s="5"/>
    </row>
    <row r="34" spans="1:11">
      <c r="A34" s="7"/>
      <c r="B34" s="7"/>
      <c r="C34" s="7"/>
      <c r="D34" s="7"/>
      <c r="E34" s="7"/>
      <c r="F34" s="7"/>
      <c r="G34" s="7"/>
      <c r="H34" s="7"/>
      <c r="I34" s="7"/>
    </row>
    <row r="35" spans="1:11">
      <c r="A35" s="7"/>
      <c r="B35" s="7"/>
      <c r="C35" s="7"/>
      <c r="D35" s="7"/>
      <c r="E35" s="7"/>
      <c r="F35" s="7"/>
      <c r="G35" s="7"/>
      <c r="H35" s="7"/>
      <c r="I35" s="7"/>
    </row>
    <row r="36" spans="1:11">
      <c r="A36" s="7"/>
      <c r="B36" s="7"/>
      <c r="C36" s="7"/>
      <c r="D36" s="7"/>
      <c r="E36" s="7"/>
      <c r="F36" s="7"/>
      <c r="G36" s="7"/>
      <c r="H36" s="7"/>
      <c r="I36" s="7"/>
    </row>
    <row r="37" spans="1:11">
      <c r="A37" s="7"/>
      <c r="B37" s="7"/>
      <c r="C37" s="7"/>
      <c r="D37" s="7"/>
      <c r="E37" s="7"/>
      <c r="F37" s="7"/>
      <c r="G37" s="7"/>
      <c r="H37" s="7"/>
      <c r="I37" s="7"/>
    </row>
    <row r="38" spans="1:11">
      <c r="A38" s="7"/>
      <c r="B38" s="7"/>
      <c r="C38" s="7"/>
      <c r="D38" s="7"/>
      <c r="E38" s="7"/>
      <c r="F38" s="7"/>
      <c r="G38" s="7"/>
      <c r="H38" s="7"/>
      <c r="I38" s="7"/>
    </row>
    <row r="39" spans="1:11">
      <c r="A39" s="7"/>
      <c r="B39" s="7"/>
      <c r="C39" s="7"/>
      <c r="D39" s="7"/>
      <c r="E39" s="7"/>
      <c r="F39" s="7"/>
      <c r="G39" s="7"/>
      <c r="H39" s="7"/>
      <c r="I39" s="7"/>
    </row>
    <row r="40" spans="1:11">
      <c r="A40" s="7"/>
      <c r="B40" s="7"/>
      <c r="C40" s="7"/>
      <c r="D40" s="7"/>
      <c r="E40" s="7"/>
      <c r="F40" s="7"/>
      <c r="G40" s="7"/>
      <c r="H40" s="7"/>
      <c r="I40" s="7"/>
    </row>
    <row r="41" spans="1:11">
      <c r="A41" s="7"/>
      <c r="B41" s="7"/>
      <c r="C41" s="7"/>
      <c r="D41" s="7"/>
      <c r="E41" s="7"/>
      <c r="F41" s="7"/>
      <c r="G41" s="7"/>
      <c r="H41" s="7"/>
      <c r="I41" s="7"/>
    </row>
    <row r="42" spans="1:11">
      <c r="A42" s="7"/>
      <c r="B42" s="7"/>
      <c r="C42" s="7"/>
      <c r="D42" s="7"/>
      <c r="E42" s="7"/>
      <c r="F42" s="7"/>
      <c r="G42" s="7"/>
      <c r="H42" s="7"/>
      <c r="I42" s="7"/>
    </row>
    <row r="43" spans="1:11">
      <c r="A43" s="7"/>
      <c r="B43" s="7"/>
      <c r="C43" s="7"/>
      <c r="D43" s="7"/>
      <c r="E43" s="7"/>
      <c r="F43" s="7"/>
      <c r="G43" s="7"/>
      <c r="H43" s="7"/>
      <c r="I43" s="7"/>
    </row>
    <row r="44" spans="1:11">
      <c r="A44" s="7"/>
      <c r="B44" s="7"/>
      <c r="C44" s="7"/>
      <c r="D44" s="7"/>
      <c r="E44" s="7"/>
      <c r="F44" s="7"/>
      <c r="G44" s="7"/>
      <c r="H44" s="7"/>
      <c r="I44" s="7"/>
    </row>
    <row r="45" spans="1:11">
      <c r="A45" s="7"/>
      <c r="B45" s="7"/>
      <c r="C45" s="7"/>
      <c r="D45" s="7"/>
      <c r="E45" s="7"/>
      <c r="F45" s="7"/>
      <c r="G45" s="7"/>
      <c r="H45" s="7"/>
      <c r="I45" s="7"/>
    </row>
    <row r="46" spans="1:11">
      <c r="A46" s="7"/>
      <c r="B46" s="7"/>
      <c r="C46" s="7"/>
      <c r="D46" s="7"/>
      <c r="E46" s="7"/>
      <c r="F46" s="7"/>
      <c r="G46" s="7"/>
      <c r="H46" s="7"/>
      <c r="I46" s="7"/>
    </row>
  </sheetData>
  <mergeCells count="5">
    <mergeCell ref="B7:E7"/>
    <mergeCell ref="H7:K7"/>
    <mergeCell ref="B1:I1"/>
    <mergeCell ref="B2:I2"/>
    <mergeCell ref="B4:I4"/>
  </mergeCells>
  <phoneticPr fontId="58" type="noConversion"/>
  <pageMargins left="0" right="0.5" top="0.75" bottom="0.5" header="0.25" footer="0.25"/>
  <pageSetup scale="80" orientation="portrait" r:id="rId1"/>
  <headerFooter>
    <oddFooter>&amp;LCopyright © 2017 by SL360. All Rights Reserved&amp;R&amp;8 Personicx Lifestage Over and Under Represented 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I608"/>
  <sheetViews>
    <sheetView showGridLines="0" workbookViewId="0">
      <selection activeCell="N25" sqref="N25"/>
    </sheetView>
  </sheetViews>
  <sheetFormatPr baseColWidth="10" defaultColWidth="8.83203125" defaultRowHeight="15"/>
  <cols>
    <col min="1" max="1" width="5.6640625" customWidth="1"/>
    <col min="2" max="2" width="37.1640625" customWidth="1"/>
    <col min="3" max="3" width="10.6640625" customWidth="1"/>
    <col min="4" max="4" width="8.6640625" customWidth="1"/>
    <col min="5" max="5" width="6.6640625" customWidth="1"/>
    <col min="6" max="6" width="8.6640625" customWidth="1"/>
    <col min="7" max="8" width="7.6640625" customWidth="1"/>
  </cols>
  <sheetData>
    <row r="1" spans="1:9" ht="18">
      <c r="A1" s="22"/>
      <c r="B1" s="265" t="s">
        <v>1484</v>
      </c>
      <c r="C1" s="265"/>
      <c r="D1" s="265"/>
      <c r="E1" s="265"/>
      <c r="F1" s="265"/>
      <c r="G1" s="265"/>
      <c r="H1" s="265"/>
    </row>
    <row r="2" spans="1:9" ht="18">
      <c r="A2" s="22"/>
      <c r="B2" s="265" t="s">
        <v>1486</v>
      </c>
      <c r="C2" s="265"/>
      <c r="D2" s="265"/>
      <c r="E2" s="265"/>
      <c r="F2" s="265"/>
      <c r="G2" s="265"/>
      <c r="H2" s="265"/>
    </row>
    <row r="3" spans="1:9" ht="18">
      <c r="A3" s="22"/>
      <c r="B3" s="22"/>
      <c r="C3" s="22"/>
      <c r="D3" s="22"/>
      <c r="E3" s="22"/>
      <c r="F3" s="22"/>
      <c r="G3" s="22"/>
      <c r="H3" s="22"/>
    </row>
    <row r="4" spans="1:9" ht="23">
      <c r="A4" s="68"/>
      <c r="B4" s="272" t="s">
        <v>1132</v>
      </c>
      <c r="C4" s="273"/>
      <c r="D4" s="273"/>
      <c r="E4" s="273"/>
      <c r="F4" s="273"/>
      <c r="G4" s="273"/>
      <c r="H4" s="273"/>
    </row>
    <row r="5" spans="1:9" ht="8" customHeight="1">
      <c r="A5" s="68"/>
      <c r="B5" s="69"/>
      <c r="C5" s="70"/>
      <c r="D5" s="70"/>
      <c r="E5" s="70"/>
      <c r="F5" s="70"/>
      <c r="G5" s="70"/>
      <c r="H5" s="70"/>
      <c r="I5" s="19"/>
    </row>
    <row r="6" spans="1:9">
      <c r="B6" s="59"/>
      <c r="C6" s="279" t="s">
        <v>1003</v>
      </c>
      <c r="D6" s="279"/>
      <c r="E6" s="279" t="s">
        <v>1006</v>
      </c>
      <c r="F6" s="279"/>
      <c r="G6" s="60"/>
      <c r="H6" s="61"/>
    </row>
    <row r="7" spans="1:9">
      <c r="B7" s="274" t="s">
        <v>73</v>
      </c>
      <c r="C7" s="276" t="s">
        <v>35</v>
      </c>
      <c r="D7" s="276" t="s">
        <v>36</v>
      </c>
      <c r="E7" s="276"/>
      <c r="F7" s="276" t="s">
        <v>36</v>
      </c>
      <c r="G7" s="62" t="s">
        <v>1004</v>
      </c>
      <c r="H7" s="64"/>
    </row>
    <row r="8" spans="1:9">
      <c r="A8" s="7"/>
      <c r="B8" s="275"/>
      <c r="C8" s="277"/>
      <c r="D8" s="277"/>
      <c r="E8" s="278"/>
      <c r="F8" s="277"/>
      <c r="G8" s="63" t="s">
        <v>1005</v>
      </c>
      <c r="H8" s="65" t="s">
        <v>38</v>
      </c>
    </row>
    <row r="9" spans="1:9">
      <c r="A9" s="7"/>
      <c r="B9" s="66" t="s">
        <v>362</v>
      </c>
      <c r="C9" s="50">
        <v>10038</v>
      </c>
      <c r="D9" s="51">
        <v>10.37</v>
      </c>
      <c r="E9" s="50"/>
      <c r="F9" s="51">
        <v>10.44</v>
      </c>
      <c r="G9" s="52">
        <v>-0.7</v>
      </c>
      <c r="H9" s="57">
        <v>99</v>
      </c>
    </row>
    <row r="10" spans="1:9">
      <c r="A10" s="7"/>
      <c r="B10" s="66" t="s">
        <v>363</v>
      </c>
      <c r="C10" s="50">
        <v>14427</v>
      </c>
      <c r="D10" s="51">
        <v>14.91</v>
      </c>
      <c r="E10" s="50"/>
      <c r="F10" s="51">
        <v>18.66</v>
      </c>
      <c r="G10" s="52">
        <v>-28.8</v>
      </c>
      <c r="H10" s="57">
        <v>80</v>
      </c>
    </row>
    <row r="11" spans="1:9">
      <c r="A11" s="7"/>
      <c r="B11" s="66" t="s">
        <v>364</v>
      </c>
      <c r="C11" s="50">
        <v>28889</v>
      </c>
      <c r="D11" s="51">
        <v>29.85</v>
      </c>
      <c r="E11" s="50"/>
      <c r="F11" s="51">
        <v>30.08</v>
      </c>
      <c r="G11" s="52">
        <v>-1.5</v>
      </c>
      <c r="H11" s="57">
        <v>99</v>
      </c>
    </row>
    <row r="12" spans="1:9">
      <c r="A12" s="7"/>
      <c r="B12" s="66" t="s">
        <v>365</v>
      </c>
      <c r="C12" s="50">
        <v>25366</v>
      </c>
      <c r="D12" s="51">
        <v>26.21</v>
      </c>
      <c r="E12" s="50"/>
      <c r="F12" s="51">
        <v>26.91</v>
      </c>
      <c r="G12" s="52">
        <v>-4.7</v>
      </c>
      <c r="H12" s="57">
        <v>97</v>
      </c>
    </row>
    <row r="13" spans="1:9">
      <c r="A13" s="7"/>
      <c r="B13" s="66" t="s">
        <v>366</v>
      </c>
      <c r="C13" s="50">
        <v>4292</v>
      </c>
      <c r="D13" s="51">
        <v>4.43</v>
      </c>
      <c r="E13" s="50"/>
      <c r="F13" s="51">
        <v>6.25</v>
      </c>
      <c r="G13" s="52">
        <v>-22.4</v>
      </c>
      <c r="H13" s="57">
        <v>71</v>
      </c>
    </row>
    <row r="14" spans="1:9" ht="8" customHeight="1">
      <c r="A14" s="7"/>
      <c r="B14" s="66"/>
      <c r="C14" s="50"/>
      <c r="D14" s="51"/>
      <c r="E14" s="50"/>
      <c r="F14" s="51"/>
      <c r="G14" s="52"/>
      <c r="H14" s="57"/>
    </row>
    <row r="15" spans="1:9">
      <c r="A15" s="7"/>
      <c r="B15" s="66" t="s">
        <v>367</v>
      </c>
      <c r="C15" s="50">
        <v>10354</v>
      </c>
      <c r="D15" s="51">
        <v>10.7</v>
      </c>
      <c r="E15" s="50"/>
      <c r="F15" s="51">
        <v>11.05</v>
      </c>
      <c r="G15" s="52">
        <v>-3.3</v>
      </c>
      <c r="H15" s="57">
        <v>97</v>
      </c>
    </row>
    <row r="16" spans="1:9">
      <c r="A16" s="7"/>
      <c r="B16" s="66" t="s">
        <v>368</v>
      </c>
      <c r="C16" s="50">
        <v>20799</v>
      </c>
      <c r="D16" s="51">
        <v>21.49</v>
      </c>
      <c r="E16" s="50"/>
      <c r="F16" s="51">
        <v>17.8</v>
      </c>
      <c r="G16" s="52">
        <v>28.9</v>
      </c>
      <c r="H16" s="57">
        <v>121</v>
      </c>
    </row>
    <row r="17" spans="1:8">
      <c r="A17" s="7"/>
      <c r="B17" s="66" t="s">
        <v>369</v>
      </c>
      <c r="C17" s="50">
        <v>11839</v>
      </c>
      <c r="D17" s="51">
        <v>12.23</v>
      </c>
      <c r="E17" s="50"/>
      <c r="F17" s="51">
        <v>15.29</v>
      </c>
      <c r="G17" s="52">
        <v>-25.4</v>
      </c>
      <c r="H17" s="57">
        <v>80</v>
      </c>
    </row>
    <row r="18" spans="1:8">
      <c r="A18" s="7"/>
      <c r="B18" s="66" t="s">
        <v>370</v>
      </c>
      <c r="C18" s="50">
        <v>11286</v>
      </c>
      <c r="D18" s="51">
        <v>11.66</v>
      </c>
      <c r="E18" s="50"/>
      <c r="F18" s="51">
        <v>9.09</v>
      </c>
      <c r="G18" s="52">
        <v>26.7</v>
      </c>
      <c r="H18" s="57">
        <v>128</v>
      </c>
    </row>
    <row r="19" spans="1:8">
      <c r="A19" s="7"/>
      <c r="B19" s="66" t="s">
        <v>371</v>
      </c>
      <c r="C19" s="50">
        <v>17482</v>
      </c>
      <c r="D19" s="51">
        <v>18.059999999999999</v>
      </c>
      <c r="E19" s="50"/>
      <c r="F19" s="51">
        <v>16.649999999999999</v>
      </c>
      <c r="G19" s="52">
        <v>11.3</v>
      </c>
      <c r="H19" s="57">
        <v>108</v>
      </c>
    </row>
    <row r="20" spans="1:8" ht="8" customHeight="1">
      <c r="A20" s="7"/>
      <c r="B20" s="66"/>
      <c r="C20" s="50"/>
      <c r="D20" s="51"/>
      <c r="E20" s="50"/>
      <c r="F20" s="51"/>
      <c r="G20" s="52"/>
      <c r="H20" s="57"/>
    </row>
    <row r="21" spans="1:8">
      <c r="A21" s="7"/>
      <c r="B21" s="66" t="s">
        <v>372</v>
      </c>
      <c r="C21" s="50">
        <v>11161</v>
      </c>
      <c r="D21" s="51">
        <v>11.53</v>
      </c>
      <c r="E21" s="50"/>
      <c r="F21" s="51">
        <v>8.33</v>
      </c>
      <c r="G21" s="52">
        <v>34.700000000000003</v>
      </c>
      <c r="H21" s="57">
        <v>138</v>
      </c>
    </row>
    <row r="22" spans="1:8">
      <c r="A22" s="7"/>
      <c r="B22" s="66" t="s">
        <v>373</v>
      </c>
      <c r="C22" s="50">
        <v>50838</v>
      </c>
      <c r="D22" s="51">
        <v>52.53</v>
      </c>
      <c r="E22" s="50"/>
      <c r="F22" s="51">
        <v>34.93</v>
      </c>
      <c r="G22" s="52">
        <v>110.5</v>
      </c>
      <c r="H22" s="57">
        <v>150</v>
      </c>
    </row>
    <row r="23" spans="1:8">
      <c r="A23" s="7"/>
      <c r="B23" s="66" t="s">
        <v>374</v>
      </c>
      <c r="C23" s="50">
        <v>5411</v>
      </c>
      <c r="D23" s="51">
        <v>5.59</v>
      </c>
      <c r="E23" s="50"/>
      <c r="F23" s="51">
        <v>6.74</v>
      </c>
      <c r="G23" s="52">
        <v>-13.8</v>
      </c>
      <c r="H23" s="57">
        <v>83</v>
      </c>
    </row>
    <row r="24" spans="1:8">
      <c r="A24" s="7"/>
      <c r="B24" s="66" t="s">
        <v>375</v>
      </c>
      <c r="C24" s="50">
        <v>1106</v>
      </c>
      <c r="D24" s="51">
        <v>1.1399999999999999</v>
      </c>
      <c r="E24" s="50"/>
      <c r="F24" s="51">
        <v>2.25</v>
      </c>
      <c r="G24" s="52">
        <v>-22.4</v>
      </c>
      <c r="H24" s="57">
        <v>51</v>
      </c>
    </row>
    <row r="25" spans="1:8">
      <c r="A25" s="7"/>
      <c r="B25" s="66" t="s">
        <v>376</v>
      </c>
      <c r="C25" s="50">
        <v>10594</v>
      </c>
      <c r="D25" s="51">
        <v>10.95</v>
      </c>
      <c r="E25" s="50"/>
      <c r="F25" s="51">
        <v>11.49</v>
      </c>
      <c r="G25" s="52">
        <v>-5.0999999999999996</v>
      </c>
      <c r="H25" s="57">
        <v>95</v>
      </c>
    </row>
    <row r="26" spans="1:8" ht="8" customHeight="1">
      <c r="A26" s="7"/>
      <c r="B26" s="66"/>
      <c r="C26" s="50"/>
      <c r="D26" s="51"/>
      <c r="E26" s="50"/>
      <c r="F26" s="51"/>
      <c r="G26" s="52"/>
      <c r="H26" s="57"/>
    </row>
    <row r="27" spans="1:8">
      <c r="A27" s="7"/>
      <c r="B27" s="66" t="s">
        <v>377</v>
      </c>
      <c r="C27" s="50">
        <v>13084</v>
      </c>
      <c r="D27" s="51">
        <v>13.52</v>
      </c>
      <c r="E27" s="50"/>
      <c r="F27" s="51">
        <v>16.579999999999998</v>
      </c>
      <c r="G27" s="52">
        <v>-24.7</v>
      </c>
      <c r="H27" s="57">
        <v>82</v>
      </c>
    </row>
    <row r="28" spans="1:8">
      <c r="A28" s="7"/>
      <c r="B28" s="66" t="s">
        <v>378</v>
      </c>
      <c r="C28" s="50">
        <v>37245</v>
      </c>
      <c r="D28" s="51">
        <v>38.479999999999997</v>
      </c>
      <c r="E28" s="50"/>
      <c r="F28" s="51">
        <v>34.51</v>
      </c>
      <c r="G28" s="52">
        <v>25</v>
      </c>
      <c r="H28" s="57">
        <v>111</v>
      </c>
    </row>
    <row r="29" spans="1:8">
      <c r="A29" s="7"/>
      <c r="B29" s="66" t="s">
        <v>379</v>
      </c>
      <c r="C29" s="50">
        <v>8428</v>
      </c>
      <c r="D29" s="51">
        <v>8.7100000000000009</v>
      </c>
      <c r="E29" s="50"/>
      <c r="F29" s="51">
        <v>7.12</v>
      </c>
      <c r="G29" s="52">
        <v>18.5</v>
      </c>
      <c r="H29" s="57">
        <v>122</v>
      </c>
    </row>
    <row r="30" spans="1:8">
      <c r="A30" s="7"/>
      <c r="B30" s="66" t="s">
        <v>380</v>
      </c>
      <c r="C30" s="50">
        <v>4250</v>
      </c>
      <c r="D30" s="51">
        <v>4.3899999999999997</v>
      </c>
      <c r="E30" s="50"/>
      <c r="F30" s="51">
        <v>5.81</v>
      </c>
      <c r="G30" s="52">
        <v>-18.2</v>
      </c>
      <c r="H30" s="57">
        <v>76</v>
      </c>
    </row>
    <row r="31" spans="1:8">
      <c r="A31" s="7"/>
      <c r="B31" s="66" t="s">
        <v>381</v>
      </c>
      <c r="C31" s="50">
        <v>25823</v>
      </c>
      <c r="D31" s="51">
        <v>26.68</v>
      </c>
      <c r="E31" s="50"/>
      <c r="F31" s="51">
        <v>27.08</v>
      </c>
      <c r="G31" s="52">
        <v>-2.7</v>
      </c>
      <c r="H31" s="57">
        <v>99</v>
      </c>
    </row>
    <row r="32" spans="1:8" ht="8" customHeight="1">
      <c r="A32" s="7"/>
      <c r="B32" s="66"/>
      <c r="C32" s="50"/>
      <c r="D32" s="51"/>
      <c r="E32" s="50"/>
      <c r="F32" s="51"/>
      <c r="G32" s="52"/>
      <c r="H32" s="57"/>
    </row>
    <row r="33" spans="1:8">
      <c r="A33" s="7"/>
      <c r="B33" s="66" t="s">
        <v>382</v>
      </c>
      <c r="C33" s="50">
        <v>83791</v>
      </c>
      <c r="D33" s="51">
        <v>86.57</v>
      </c>
      <c r="E33" s="50"/>
      <c r="F33" s="51">
        <v>73.75</v>
      </c>
      <c r="G33" s="52">
        <v>87.3</v>
      </c>
      <c r="H33" s="57">
        <v>117</v>
      </c>
    </row>
    <row r="34" spans="1:8">
      <c r="A34" s="7"/>
      <c r="B34" s="66" t="s">
        <v>383</v>
      </c>
      <c r="C34" s="50">
        <v>66909</v>
      </c>
      <c r="D34" s="51">
        <v>69.13</v>
      </c>
      <c r="E34" s="50"/>
      <c r="F34" s="51">
        <v>63.24</v>
      </c>
      <c r="G34" s="52">
        <v>36.6</v>
      </c>
      <c r="H34" s="57">
        <v>109</v>
      </c>
    </row>
    <row r="35" spans="1:8">
      <c r="A35" s="7"/>
      <c r="B35" s="66" t="s">
        <v>384</v>
      </c>
      <c r="C35" s="50">
        <v>53451</v>
      </c>
      <c r="D35" s="51">
        <v>55.23</v>
      </c>
      <c r="E35" s="50"/>
      <c r="F35" s="51">
        <v>51.07</v>
      </c>
      <c r="G35" s="52">
        <v>24.9</v>
      </c>
      <c r="H35" s="57">
        <v>108</v>
      </c>
    </row>
    <row r="36" spans="1:8">
      <c r="A36" s="7"/>
      <c r="B36" s="66" t="s">
        <v>385</v>
      </c>
      <c r="C36" s="50">
        <v>45103</v>
      </c>
      <c r="D36" s="51">
        <v>46.6</v>
      </c>
      <c r="E36" s="50"/>
      <c r="F36" s="51">
        <v>45.43</v>
      </c>
      <c r="G36" s="52">
        <v>7</v>
      </c>
      <c r="H36" s="57">
        <v>103</v>
      </c>
    </row>
    <row r="37" spans="1:8">
      <c r="A37" s="7"/>
      <c r="B37" s="66" t="s">
        <v>386</v>
      </c>
      <c r="C37" s="50">
        <v>17545</v>
      </c>
      <c r="D37" s="51">
        <v>18.13</v>
      </c>
      <c r="E37" s="50"/>
      <c r="F37" s="51">
        <v>18.329999999999998</v>
      </c>
      <c r="G37" s="52">
        <v>-1.6</v>
      </c>
      <c r="H37" s="57">
        <v>99</v>
      </c>
    </row>
    <row r="38" spans="1:8" ht="8" customHeight="1">
      <c r="A38" s="7"/>
      <c r="B38" s="66"/>
      <c r="C38" s="50"/>
      <c r="D38" s="51"/>
      <c r="E38" s="50"/>
      <c r="F38" s="51"/>
      <c r="G38" s="52"/>
      <c r="H38" s="57"/>
    </row>
    <row r="39" spans="1:8">
      <c r="A39" s="7"/>
      <c r="B39" s="66" t="s">
        <v>387</v>
      </c>
      <c r="C39" s="50">
        <v>51146</v>
      </c>
      <c r="D39" s="51">
        <v>52.84</v>
      </c>
      <c r="E39" s="50"/>
      <c r="F39" s="51">
        <v>48.57</v>
      </c>
      <c r="G39" s="52">
        <v>25.6</v>
      </c>
      <c r="H39" s="57">
        <v>109</v>
      </c>
    </row>
    <row r="40" spans="1:8">
      <c r="A40" s="7"/>
      <c r="B40" s="66" t="s">
        <v>388</v>
      </c>
      <c r="C40" s="50">
        <v>22975</v>
      </c>
      <c r="D40" s="51">
        <v>23.74</v>
      </c>
      <c r="E40" s="50"/>
      <c r="F40" s="51">
        <v>24.47</v>
      </c>
      <c r="G40" s="52">
        <v>-5.0999999999999996</v>
      </c>
      <c r="H40" s="57">
        <v>97</v>
      </c>
    </row>
    <row r="41" spans="1:8">
      <c r="A41" s="7"/>
      <c r="B41" s="66" t="s">
        <v>389</v>
      </c>
      <c r="C41" s="50">
        <v>27258</v>
      </c>
      <c r="D41" s="51">
        <v>28.16</v>
      </c>
      <c r="E41" s="50"/>
      <c r="F41" s="51">
        <v>26.98</v>
      </c>
      <c r="G41" s="52">
        <v>8</v>
      </c>
      <c r="H41" s="57">
        <v>104</v>
      </c>
    </row>
    <row r="42" spans="1:8">
      <c r="A42" s="7"/>
      <c r="B42" s="66" t="s">
        <v>390</v>
      </c>
      <c r="C42" s="50">
        <v>25915</v>
      </c>
      <c r="D42" s="51">
        <v>26.78</v>
      </c>
      <c r="E42" s="50"/>
      <c r="F42" s="51">
        <v>23.47</v>
      </c>
      <c r="G42" s="52">
        <v>23.3</v>
      </c>
      <c r="H42" s="57">
        <v>114</v>
      </c>
    </row>
    <row r="43" spans="1:8">
      <c r="A43" s="7"/>
      <c r="B43" s="66" t="s">
        <v>391</v>
      </c>
      <c r="C43" s="50">
        <v>10636</v>
      </c>
      <c r="D43" s="51">
        <v>10.99</v>
      </c>
      <c r="E43" s="50"/>
      <c r="F43" s="51">
        <v>12.38</v>
      </c>
      <c r="G43" s="52">
        <v>-12.6</v>
      </c>
      <c r="H43" s="57">
        <v>89</v>
      </c>
    </row>
    <row r="44" spans="1:8" ht="8" customHeight="1">
      <c r="A44" s="7"/>
      <c r="B44" s="66"/>
      <c r="C44" s="50"/>
      <c r="D44" s="51"/>
      <c r="E44" s="50"/>
      <c r="F44" s="51"/>
      <c r="G44" s="52"/>
      <c r="H44" s="57"/>
    </row>
    <row r="45" spans="1:8">
      <c r="A45" s="7"/>
      <c r="B45" s="66" t="s">
        <v>392</v>
      </c>
      <c r="C45" s="50">
        <v>7583</v>
      </c>
      <c r="D45" s="51">
        <v>7.83</v>
      </c>
      <c r="E45" s="50"/>
      <c r="F45" s="51">
        <v>6.12</v>
      </c>
      <c r="G45" s="52">
        <v>21.5</v>
      </c>
      <c r="H45" s="57">
        <v>128</v>
      </c>
    </row>
    <row r="46" spans="1:8">
      <c r="A46" s="7"/>
      <c r="B46" s="66" t="s">
        <v>393</v>
      </c>
      <c r="C46" s="50">
        <v>19123</v>
      </c>
      <c r="D46" s="51">
        <v>19.760000000000002</v>
      </c>
      <c r="E46" s="50"/>
      <c r="F46" s="51">
        <v>19.29</v>
      </c>
      <c r="G46" s="52">
        <v>3.5</v>
      </c>
      <c r="H46" s="57">
        <v>102</v>
      </c>
    </row>
    <row r="47" spans="1:8">
      <c r="A47" s="7"/>
      <c r="B47" s="66" t="s">
        <v>394</v>
      </c>
      <c r="C47" s="50">
        <v>26964</v>
      </c>
      <c r="D47" s="51">
        <v>27.86</v>
      </c>
      <c r="E47" s="50"/>
      <c r="F47" s="51">
        <v>32.479999999999997</v>
      </c>
      <c r="G47" s="52">
        <v>-29.6</v>
      </c>
      <c r="H47" s="57">
        <v>86</v>
      </c>
    </row>
    <row r="48" spans="1:8">
      <c r="A48" s="7"/>
      <c r="B48" s="66" t="s">
        <v>395</v>
      </c>
      <c r="C48" s="50">
        <v>21473</v>
      </c>
      <c r="D48" s="51">
        <v>22.19</v>
      </c>
      <c r="E48" s="50"/>
      <c r="F48" s="51">
        <v>19.55</v>
      </c>
      <c r="G48" s="52">
        <v>19.899999999999999</v>
      </c>
      <c r="H48" s="57">
        <v>113</v>
      </c>
    </row>
    <row r="49" spans="1:8">
      <c r="A49" s="7"/>
      <c r="B49" s="66" t="s">
        <v>396</v>
      </c>
      <c r="C49" s="50">
        <v>9968</v>
      </c>
      <c r="D49" s="51">
        <v>10.3</v>
      </c>
      <c r="E49" s="50"/>
      <c r="F49" s="51">
        <v>10.16</v>
      </c>
      <c r="G49" s="52">
        <v>1.3</v>
      </c>
      <c r="H49" s="57">
        <v>101</v>
      </c>
    </row>
    <row r="50" spans="1:8" ht="8" customHeight="1">
      <c r="A50" s="7"/>
      <c r="B50" s="66"/>
      <c r="C50" s="50"/>
      <c r="D50" s="51"/>
      <c r="E50" s="50"/>
      <c r="F50" s="51"/>
      <c r="G50" s="52"/>
      <c r="H50" s="57"/>
    </row>
    <row r="51" spans="1:8">
      <c r="A51" s="7"/>
      <c r="B51" s="66" t="s">
        <v>397</v>
      </c>
      <c r="C51" s="50">
        <v>9611</v>
      </c>
      <c r="D51" s="51">
        <v>9.93</v>
      </c>
      <c r="E51" s="50"/>
      <c r="F51" s="51">
        <v>15.71</v>
      </c>
      <c r="G51" s="52">
        <v>-47.6</v>
      </c>
      <c r="H51" s="57">
        <v>63</v>
      </c>
    </row>
    <row r="52" spans="1:8">
      <c r="A52" s="7"/>
      <c r="B52" s="66" t="s">
        <v>398</v>
      </c>
      <c r="C52" s="50">
        <v>4559</v>
      </c>
      <c r="D52" s="51">
        <v>4.71</v>
      </c>
      <c r="E52" s="50"/>
      <c r="F52" s="51">
        <v>4.83</v>
      </c>
      <c r="G52" s="52">
        <v>-1.7</v>
      </c>
      <c r="H52" s="57">
        <v>97</v>
      </c>
    </row>
    <row r="53" spans="1:8">
      <c r="A53" s="7"/>
      <c r="B53" s="66" t="s">
        <v>399</v>
      </c>
      <c r="C53" s="50">
        <v>4956</v>
      </c>
      <c r="D53" s="51">
        <v>5.12</v>
      </c>
      <c r="E53" s="50"/>
      <c r="F53" s="51">
        <v>5.37</v>
      </c>
      <c r="G53" s="52">
        <v>-3.3</v>
      </c>
      <c r="H53" s="57">
        <v>95</v>
      </c>
    </row>
    <row r="54" spans="1:8">
      <c r="A54" s="7"/>
      <c r="B54" s="66" t="s">
        <v>400</v>
      </c>
      <c r="C54" s="50">
        <v>3261</v>
      </c>
      <c r="D54" s="51">
        <v>3.37</v>
      </c>
      <c r="E54" s="50"/>
      <c r="F54" s="51">
        <v>4.22</v>
      </c>
      <c r="G54" s="52">
        <v>-12.7</v>
      </c>
      <c r="H54" s="57">
        <v>80</v>
      </c>
    </row>
    <row r="55" spans="1:8">
      <c r="A55" s="7"/>
      <c r="B55" s="66" t="s">
        <v>401</v>
      </c>
      <c r="C55" s="50">
        <v>11629</v>
      </c>
      <c r="D55" s="51">
        <v>12.02</v>
      </c>
      <c r="E55" s="50"/>
      <c r="F55" s="51">
        <v>10.93</v>
      </c>
      <c r="G55" s="52">
        <v>10.4</v>
      </c>
      <c r="H55" s="57">
        <v>110</v>
      </c>
    </row>
    <row r="56" spans="1:8" ht="8" customHeight="1">
      <c r="A56" s="7"/>
      <c r="B56" s="66"/>
      <c r="C56" s="50"/>
      <c r="D56" s="51"/>
      <c r="E56" s="50"/>
      <c r="F56" s="51"/>
      <c r="G56" s="52"/>
      <c r="H56" s="57"/>
    </row>
    <row r="57" spans="1:8">
      <c r="A57" s="7"/>
      <c r="B57" s="66" t="s">
        <v>402</v>
      </c>
      <c r="C57" s="50">
        <v>2564</v>
      </c>
      <c r="D57" s="51">
        <v>2.65</v>
      </c>
      <c r="E57" s="50"/>
      <c r="F57" s="51">
        <v>3.61</v>
      </c>
      <c r="G57" s="52">
        <v>-15.5</v>
      </c>
      <c r="H57" s="57">
        <v>73</v>
      </c>
    </row>
    <row r="58" spans="1:8">
      <c r="A58" s="7"/>
      <c r="B58" s="66" t="s">
        <v>403</v>
      </c>
      <c r="C58" s="50">
        <v>55985</v>
      </c>
      <c r="D58" s="51">
        <v>57.84</v>
      </c>
      <c r="E58" s="50"/>
      <c r="F58" s="51">
        <v>56.46</v>
      </c>
      <c r="G58" s="52">
        <v>8.4</v>
      </c>
      <c r="H58" s="57">
        <v>102</v>
      </c>
    </row>
    <row r="59" spans="1:8">
      <c r="A59" s="7"/>
      <c r="B59" s="66" t="s">
        <v>404</v>
      </c>
      <c r="C59" s="50">
        <v>16770</v>
      </c>
      <c r="D59" s="51">
        <v>17.329999999999998</v>
      </c>
      <c r="E59" s="50"/>
      <c r="F59" s="51">
        <v>18.989999999999998</v>
      </c>
      <c r="G59" s="52">
        <v>-12.7</v>
      </c>
      <c r="H59" s="57">
        <v>91</v>
      </c>
    </row>
    <row r="60" spans="1:8">
      <c r="A60" s="7"/>
      <c r="B60" s="66" t="s">
        <v>405</v>
      </c>
      <c r="C60" s="50">
        <v>6109</v>
      </c>
      <c r="D60" s="51">
        <v>6.31</v>
      </c>
      <c r="E60" s="50"/>
      <c r="F60" s="51">
        <v>13.17</v>
      </c>
      <c r="G60" s="52">
        <v>-60.7</v>
      </c>
      <c r="H60" s="57">
        <v>48</v>
      </c>
    </row>
    <row r="61" spans="1:8">
      <c r="A61" s="7"/>
      <c r="B61" s="66" t="s">
        <v>406</v>
      </c>
      <c r="C61" s="50">
        <v>37178</v>
      </c>
      <c r="D61" s="51">
        <v>38.409999999999997</v>
      </c>
      <c r="E61" s="50"/>
      <c r="F61" s="51">
        <v>36.35</v>
      </c>
      <c r="G61" s="52">
        <v>12.9</v>
      </c>
      <c r="H61" s="57">
        <v>106</v>
      </c>
    </row>
    <row r="62" spans="1:8" ht="8" customHeight="1">
      <c r="A62" s="7"/>
      <c r="B62" s="67"/>
      <c r="C62" s="54"/>
      <c r="D62" s="55"/>
      <c r="E62" s="54"/>
      <c r="F62" s="55"/>
      <c r="G62" s="56"/>
      <c r="H62" s="58"/>
    </row>
    <row r="63" spans="1:8">
      <c r="A63" s="7"/>
      <c r="B63" s="66" t="s">
        <v>407</v>
      </c>
      <c r="C63" s="50">
        <v>1905</v>
      </c>
      <c r="D63" s="51">
        <v>1.97</v>
      </c>
      <c r="E63" s="50"/>
      <c r="F63" s="51">
        <v>3.41</v>
      </c>
      <c r="G63" s="52">
        <v>-23.7</v>
      </c>
      <c r="H63" s="57">
        <v>58</v>
      </c>
    </row>
    <row r="64" spans="1:8">
      <c r="A64" s="7"/>
      <c r="B64" s="66" t="s">
        <v>408</v>
      </c>
      <c r="C64" s="50">
        <v>68105</v>
      </c>
      <c r="D64" s="51">
        <v>70.37</v>
      </c>
      <c r="E64" s="50"/>
      <c r="F64" s="51">
        <v>65.48</v>
      </c>
      <c r="G64" s="52">
        <v>30.8</v>
      </c>
      <c r="H64" s="57">
        <v>107</v>
      </c>
    </row>
    <row r="65" spans="1:8">
      <c r="A65" s="7"/>
      <c r="B65" s="66" t="s">
        <v>409</v>
      </c>
      <c r="C65" s="50">
        <v>28329</v>
      </c>
      <c r="D65" s="51">
        <v>29.27</v>
      </c>
      <c r="E65" s="50"/>
      <c r="F65" s="51">
        <v>25.21</v>
      </c>
      <c r="G65" s="52">
        <v>28</v>
      </c>
      <c r="H65" s="57">
        <v>116</v>
      </c>
    </row>
    <row r="66" spans="1:8">
      <c r="A66" s="7"/>
      <c r="B66" s="66" t="s">
        <v>410</v>
      </c>
      <c r="C66" s="50">
        <v>12771</v>
      </c>
      <c r="D66" s="51">
        <v>13.2</v>
      </c>
      <c r="E66" s="50"/>
      <c r="F66" s="51">
        <v>16.45</v>
      </c>
      <c r="G66" s="52">
        <v>-26.3</v>
      </c>
      <c r="H66" s="57">
        <v>80</v>
      </c>
    </row>
    <row r="67" spans="1:8">
      <c r="A67" s="7"/>
      <c r="B67" s="66" t="s">
        <v>411</v>
      </c>
      <c r="C67" s="50">
        <v>1057</v>
      </c>
      <c r="D67" s="51">
        <v>1.0900000000000001</v>
      </c>
      <c r="E67" s="50"/>
      <c r="F67" s="51">
        <v>3.39</v>
      </c>
      <c r="G67" s="52">
        <v>-38</v>
      </c>
      <c r="H67" s="57">
        <v>32</v>
      </c>
    </row>
    <row r="68" spans="1:8" ht="8" customHeight="1">
      <c r="A68" s="7"/>
      <c r="B68" s="66"/>
      <c r="C68" s="50"/>
      <c r="D68" s="51"/>
      <c r="E68" s="50"/>
      <c r="F68" s="51"/>
      <c r="G68" s="52"/>
      <c r="H68" s="57"/>
    </row>
    <row r="69" spans="1:8">
      <c r="A69" s="7"/>
      <c r="B69" s="66" t="s">
        <v>412</v>
      </c>
      <c r="C69" s="50">
        <v>23421</v>
      </c>
      <c r="D69" s="51">
        <v>24.2</v>
      </c>
      <c r="E69" s="50"/>
      <c r="F69" s="51">
        <v>24.07</v>
      </c>
      <c r="G69" s="52">
        <v>0.9</v>
      </c>
      <c r="H69" s="57">
        <v>101</v>
      </c>
    </row>
    <row r="70" spans="1:8">
      <c r="A70" s="7"/>
      <c r="B70" s="66" t="s">
        <v>413</v>
      </c>
      <c r="C70" s="50">
        <v>36387</v>
      </c>
      <c r="D70" s="51">
        <v>37.6</v>
      </c>
      <c r="E70" s="50"/>
      <c r="F70" s="51">
        <v>35.619999999999997</v>
      </c>
      <c r="G70" s="52">
        <v>12.4</v>
      </c>
      <c r="H70" s="57">
        <v>106</v>
      </c>
    </row>
    <row r="71" spans="1:8">
      <c r="A71" s="7"/>
      <c r="B71" s="66" t="s">
        <v>414</v>
      </c>
      <c r="C71" s="50">
        <v>13593</v>
      </c>
      <c r="D71" s="51">
        <v>14.04</v>
      </c>
      <c r="E71" s="50"/>
      <c r="F71" s="51">
        <v>14.47</v>
      </c>
      <c r="G71" s="52">
        <v>-3.6</v>
      </c>
      <c r="H71" s="57">
        <v>97</v>
      </c>
    </row>
    <row r="72" spans="1:8">
      <c r="A72" s="7"/>
      <c r="B72" s="66" t="s">
        <v>415</v>
      </c>
      <c r="C72" s="50">
        <v>11750</v>
      </c>
      <c r="D72" s="51">
        <v>12.14</v>
      </c>
      <c r="E72" s="50"/>
      <c r="F72" s="51">
        <v>13.44</v>
      </c>
      <c r="G72" s="52">
        <v>-11.4</v>
      </c>
      <c r="H72" s="57">
        <v>90</v>
      </c>
    </row>
    <row r="73" spans="1:8">
      <c r="A73" s="7"/>
      <c r="B73" s="66" t="s">
        <v>416</v>
      </c>
      <c r="C73" s="50">
        <v>4945</v>
      </c>
      <c r="D73" s="51">
        <v>5.1100000000000003</v>
      </c>
      <c r="E73" s="50"/>
      <c r="F73" s="51">
        <v>4.7300000000000004</v>
      </c>
      <c r="G73" s="52">
        <v>5.4</v>
      </c>
      <c r="H73" s="57">
        <v>108</v>
      </c>
    </row>
    <row r="74" spans="1:8" ht="8" customHeight="1">
      <c r="A74" s="7"/>
      <c r="B74" s="66"/>
      <c r="C74" s="50"/>
      <c r="D74" s="51"/>
      <c r="E74" s="50"/>
      <c r="F74" s="51"/>
      <c r="G74" s="52"/>
      <c r="H74" s="57"/>
    </row>
    <row r="75" spans="1:8">
      <c r="A75" s="7"/>
      <c r="B75" s="66" t="s">
        <v>417</v>
      </c>
      <c r="C75" s="50">
        <v>17461</v>
      </c>
      <c r="D75" s="51">
        <v>18.04</v>
      </c>
      <c r="E75" s="50"/>
      <c r="F75" s="51">
        <v>16.829999999999998</v>
      </c>
      <c r="G75" s="52">
        <v>9.6999999999999993</v>
      </c>
      <c r="H75" s="57">
        <v>107</v>
      </c>
    </row>
    <row r="76" spans="1:8">
      <c r="A76" s="7"/>
      <c r="B76" s="66" t="s">
        <v>418</v>
      </c>
      <c r="C76" s="50">
        <v>27773</v>
      </c>
      <c r="D76" s="51">
        <v>28.7</v>
      </c>
      <c r="E76" s="50"/>
      <c r="F76" s="51">
        <v>25.13</v>
      </c>
      <c r="G76" s="52">
        <v>24.6</v>
      </c>
      <c r="H76" s="57">
        <v>114</v>
      </c>
    </row>
    <row r="77" spans="1:8">
      <c r="A77" s="7"/>
      <c r="B77" s="66" t="s">
        <v>419</v>
      </c>
      <c r="C77" s="50">
        <v>36592</v>
      </c>
      <c r="D77" s="51">
        <v>37.81</v>
      </c>
      <c r="E77" s="50"/>
      <c r="F77" s="51">
        <v>35.340000000000003</v>
      </c>
      <c r="G77" s="52">
        <v>15.4</v>
      </c>
      <c r="H77" s="57">
        <v>107</v>
      </c>
    </row>
    <row r="78" spans="1:8">
      <c r="A78" s="7"/>
      <c r="B78" s="66" t="s">
        <v>420</v>
      </c>
      <c r="C78" s="50">
        <v>24826</v>
      </c>
      <c r="D78" s="51">
        <v>25.65</v>
      </c>
      <c r="E78" s="50"/>
      <c r="F78" s="51">
        <v>19.72</v>
      </c>
      <c r="G78" s="52">
        <v>44.6</v>
      </c>
      <c r="H78" s="57">
        <v>130</v>
      </c>
    </row>
    <row r="79" spans="1:8">
      <c r="A79" s="7"/>
      <c r="B79" s="66" t="s">
        <v>421</v>
      </c>
      <c r="C79" s="50">
        <v>26306</v>
      </c>
      <c r="D79" s="51">
        <v>27.18</v>
      </c>
      <c r="E79" s="50"/>
      <c r="F79" s="51">
        <v>25.39</v>
      </c>
      <c r="G79" s="52">
        <v>12.3</v>
      </c>
      <c r="H79" s="57">
        <v>107</v>
      </c>
    </row>
    <row r="80" spans="1:8" ht="8" customHeight="1">
      <c r="A80" s="7"/>
      <c r="B80" s="66"/>
      <c r="C80" s="50"/>
      <c r="D80" s="51"/>
      <c r="E80" s="50"/>
      <c r="F80" s="51"/>
      <c r="G80" s="52"/>
      <c r="H80" s="57"/>
    </row>
    <row r="81" spans="1:8">
      <c r="A81" s="7"/>
      <c r="B81" s="66" t="s">
        <v>422</v>
      </c>
      <c r="C81" s="50">
        <v>12975</v>
      </c>
      <c r="D81" s="51">
        <v>13.41</v>
      </c>
      <c r="E81" s="50"/>
      <c r="F81" s="51">
        <v>10.84</v>
      </c>
      <c r="G81" s="52">
        <v>24.7</v>
      </c>
      <c r="H81" s="57">
        <v>124</v>
      </c>
    </row>
    <row r="82" spans="1:8">
      <c r="A82" s="7"/>
      <c r="B82" s="66" t="s">
        <v>423</v>
      </c>
      <c r="C82" s="50">
        <v>18006</v>
      </c>
      <c r="D82" s="51">
        <v>18.600000000000001</v>
      </c>
      <c r="E82" s="50"/>
      <c r="F82" s="51">
        <v>22.88</v>
      </c>
      <c r="G82" s="52">
        <v>-30.4</v>
      </c>
      <c r="H82" s="57">
        <v>81</v>
      </c>
    </row>
    <row r="83" spans="1:8">
      <c r="A83" s="7"/>
      <c r="B83" s="66" t="s">
        <v>424</v>
      </c>
      <c r="C83" s="50">
        <v>70600</v>
      </c>
      <c r="D83" s="51">
        <v>72.94</v>
      </c>
      <c r="E83" s="50"/>
      <c r="F83" s="51">
        <v>45.57</v>
      </c>
      <c r="G83" s="52">
        <v>164.6</v>
      </c>
      <c r="H83" s="57">
        <v>160</v>
      </c>
    </row>
    <row r="84" spans="1:8">
      <c r="A84" s="7"/>
      <c r="B84" s="66" t="s">
        <v>425</v>
      </c>
      <c r="C84" s="50">
        <v>10852</v>
      </c>
      <c r="D84" s="51">
        <v>11.21</v>
      </c>
      <c r="E84" s="50"/>
      <c r="F84" s="51">
        <v>12.13</v>
      </c>
      <c r="G84" s="52">
        <v>-8.4</v>
      </c>
      <c r="H84" s="57">
        <v>92</v>
      </c>
    </row>
    <row r="85" spans="1:8">
      <c r="A85" s="7"/>
      <c r="B85" s="66" t="s">
        <v>426</v>
      </c>
      <c r="C85" s="50">
        <v>10478</v>
      </c>
      <c r="D85" s="51">
        <v>10.83</v>
      </c>
      <c r="E85" s="50"/>
      <c r="F85" s="51">
        <v>9.61</v>
      </c>
      <c r="G85" s="52">
        <v>12.3</v>
      </c>
      <c r="H85" s="57">
        <v>113</v>
      </c>
    </row>
    <row r="86" spans="1:8" ht="8" customHeight="1">
      <c r="A86" s="7"/>
      <c r="B86" s="66"/>
      <c r="C86" s="50"/>
      <c r="D86" s="51"/>
      <c r="E86" s="50"/>
      <c r="F86" s="51"/>
      <c r="G86" s="52"/>
      <c r="H86" s="57"/>
    </row>
    <row r="87" spans="1:8">
      <c r="A87" s="7"/>
      <c r="B87" s="66" t="s">
        <v>427</v>
      </c>
      <c r="C87" s="50">
        <v>13813</v>
      </c>
      <c r="D87" s="51">
        <v>14.27</v>
      </c>
      <c r="E87" s="50"/>
      <c r="F87" s="51">
        <v>17.75</v>
      </c>
      <c r="G87" s="52">
        <v>-27.2</v>
      </c>
      <c r="H87" s="57">
        <v>80</v>
      </c>
    </row>
    <row r="88" spans="1:8">
      <c r="A88" s="7"/>
      <c r="B88" s="66" t="s">
        <v>428</v>
      </c>
      <c r="C88" s="50">
        <v>75641</v>
      </c>
      <c r="D88" s="51">
        <v>78.150000000000006</v>
      </c>
      <c r="E88" s="50"/>
      <c r="F88" s="51">
        <v>72.209999999999994</v>
      </c>
      <c r="G88" s="52">
        <v>39.700000000000003</v>
      </c>
      <c r="H88" s="57">
        <v>108</v>
      </c>
    </row>
    <row r="89" spans="1:8">
      <c r="A89" s="7"/>
      <c r="B89" s="66" t="s">
        <v>429</v>
      </c>
      <c r="C89" s="50">
        <v>76978</v>
      </c>
      <c r="D89" s="51">
        <v>79.53</v>
      </c>
      <c r="E89" s="50"/>
      <c r="F89" s="51">
        <v>74.53</v>
      </c>
      <c r="G89" s="52">
        <v>34.4</v>
      </c>
      <c r="H89" s="57">
        <v>107</v>
      </c>
    </row>
    <row r="90" spans="1:8">
      <c r="A90" s="7"/>
      <c r="B90" s="66" t="s">
        <v>430</v>
      </c>
      <c r="C90" s="50">
        <v>12767</v>
      </c>
      <c r="D90" s="51">
        <v>13.19</v>
      </c>
      <c r="E90" s="50"/>
      <c r="F90" s="51">
        <v>12.79</v>
      </c>
      <c r="G90" s="52">
        <v>3.6</v>
      </c>
      <c r="H90" s="57">
        <v>103</v>
      </c>
    </row>
    <row r="91" spans="1:8">
      <c r="A91" s="7"/>
      <c r="B91" s="66" t="s">
        <v>431</v>
      </c>
      <c r="C91" s="50">
        <v>5198</v>
      </c>
      <c r="D91" s="51">
        <v>5.37</v>
      </c>
      <c r="E91" s="50"/>
      <c r="F91" s="51">
        <v>4.3</v>
      </c>
      <c r="G91" s="52">
        <v>15.8</v>
      </c>
      <c r="H91" s="57">
        <v>125</v>
      </c>
    </row>
    <row r="92" spans="1:8" ht="8" customHeight="1">
      <c r="A92" s="7"/>
      <c r="B92" s="66"/>
      <c r="C92" s="50"/>
      <c r="D92" s="51"/>
      <c r="E92" s="50"/>
      <c r="F92" s="51"/>
      <c r="G92" s="52"/>
      <c r="H92" s="57"/>
    </row>
    <row r="93" spans="1:8">
      <c r="A93" s="7"/>
      <c r="B93" s="66" t="s">
        <v>432</v>
      </c>
      <c r="C93" s="50">
        <v>18714</v>
      </c>
      <c r="D93" s="51">
        <v>19.34</v>
      </c>
      <c r="E93" s="50"/>
      <c r="F93" s="51">
        <v>18.43</v>
      </c>
      <c r="G93" s="52">
        <v>7</v>
      </c>
      <c r="H93" s="57">
        <v>105</v>
      </c>
    </row>
    <row r="94" spans="1:8">
      <c r="A94" s="7"/>
      <c r="B94" s="66" t="s">
        <v>433</v>
      </c>
      <c r="C94" s="50">
        <v>15867</v>
      </c>
      <c r="D94" s="51">
        <v>16.39</v>
      </c>
      <c r="E94" s="50"/>
      <c r="F94" s="51">
        <v>15.67</v>
      </c>
      <c r="G94" s="52">
        <v>6</v>
      </c>
      <c r="H94" s="57">
        <v>105</v>
      </c>
    </row>
    <row r="95" spans="1:8">
      <c r="A95" s="7"/>
      <c r="B95" s="66" t="s">
        <v>434</v>
      </c>
      <c r="C95" s="50">
        <v>3649</v>
      </c>
      <c r="D95" s="51">
        <v>3.77</v>
      </c>
      <c r="E95" s="50"/>
      <c r="F95" s="51">
        <v>5.29</v>
      </c>
      <c r="G95" s="52">
        <v>-20.399999999999999</v>
      </c>
      <c r="H95" s="57">
        <v>71</v>
      </c>
    </row>
    <row r="96" spans="1:8">
      <c r="A96" s="7"/>
      <c r="B96" s="66" t="s">
        <v>435</v>
      </c>
      <c r="C96" s="50">
        <v>16375</v>
      </c>
      <c r="D96" s="51">
        <v>16.920000000000002</v>
      </c>
      <c r="E96" s="50"/>
      <c r="F96" s="51">
        <v>15.55</v>
      </c>
      <c r="G96" s="52">
        <v>11.3</v>
      </c>
      <c r="H96" s="57">
        <v>109</v>
      </c>
    </row>
    <row r="97" spans="1:8">
      <c r="A97" s="7"/>
      <c r="B97" s="66" t="s">
        <v>436</v>
      </c>
      <c r="C97" s="50">
        <v>13211</v>
      </c>
      <c r="D97" s="51">
        <v>13.65</v>
      </c>
      <c r="E97" s="50"/>
      <c r="F97" s="51">
        <v>15.97</v>
      </c>
      <c r="G97" s="52">
        <v>-19</v>
      </c>
      <c r="H97" s="57">
        <v>85</v>
      </c>
    </row>
    <row r="98" spans="1:8" ht="8" customHeight="1">
      <c r="A98" s="7"/>
      <c r="B98" s="66"/>
      <c r="C98" s="50"/>
      <c r="D98" s="51"/>
      <c r="E98" s="50"/>
      <c r="F98" s="51"/>
      <c r="G98" s="52"/>
      <c r="H98" s="57"/>
    </row>
    <row r="99" spans="1:8">
      <c r="A99" s="7"/>
      <c r="B99" s="66" t="s">
        <v>437</v>
      </c>
      <c r="C99" s="50">
        <v>5768</v>
      </c>
      <c r="D99" s="51">
        <v>5.96</v>
      </c>
      <c r="E99" s="50"/>
      <c r="F99" s="51">
        <v>5</v>
      </c>
      <c r="G99" s="52">
        <v>13.1</v>
      </c>
      <c r="H99" s="57">
        <v>119</v>
      </c>
    </row>
    <row r="100" spans="1:8">
      <c r="A100" s="7"/>
      <c r="B100" s="66" t="s">
        <v>438</v>
      </c>
      <c r="C100" s="50">
        <v>5084</v>
      </c>
      <c r="D100" s="51">
        <v>5.25</v>
      </c>
      <c r="E100" s="50"/>
      <c r="F100" s="51">
        <v>4.62</v>
      </c>
      <c r="G100" s="52">
        <v>9.1</v>
      </c>
      <c r="H100" s="57">
        <v>114</v>
      </c>
    </row>
    <row r="101" spans="1:8">
      <c r="A101" s="7"/>
      <c r="B101" s="66" t="s">
        <v>439</v>
      </c>
      <c r="C101" s="50">
        <v>8735</v>
      </c>
      <c r="D101" s="51">
        <v>9.0299999999999994</v>
      </c>
      <c r="E101" s="50"/>
      <c r="F101" s="51">
        <v>7.38</v>
      </c>
      <c r="G101" s="52">
        <v>18.8</v>
      </c>
      <c r="H101" s="57">
        <v>122</v>
      </c>
    </row>
    <row r="102" spans="1:8">
      <c r="A102" s="7"/>
      <c r="B102" s="66" t="s">
        <v>440</v>
      </c>
      <c r="C102" s="50">
        <v>14158</v>
      </c>
      <c r="D102" s="51">
        <v>14.63</v>
      </c>
      <c r="E102" s="50"/>
      <c r="F102" s="51">
        <v>12.01</v>
      </c>
      <c r="G102" s="52">
        <v>24.1</v>
      </c>
      <c r="H102" s="57">
        <v>122</v>
      </c>
    </row>
    <row r="103" spans="1:8">
      <c r="A103" s="7"/>
      <c r="B103" s="66" t="s">
        <v>441</v>
      </c>
      <c r="C103" s="50">
        <v>13819</v>
      </c>
      <c r="D103" s="51">
        <v>14.28</v>
      </c>
      <c r="E103" s="50"/>
      <c r="F103" s="51">
        <v>11.05</v>
      </c>
      <c r="G103" s="52">
        <v>30.8</v>
      </c>
      <c r="H103" s="57">
        <v>129</v>
      </c>
    </row>
    <row r="104" spans="1:8" ht="8" customHeight="1">
      <c r="A104" s="7"/>
      <c r="B104" s="66"/>
      <c r="C104" s="50"/>
      <c r="D104" s="51"/>
      <c r="E104" s="50"/>
      <c r="F104" s="51"/>
      <c r="G104" s="52"/>
      <c r="H104" s="57"/>
    </row>
    <row r="105" spans="1:8">
      <c r="A105" s="7"/>
      <c r="B105" s="66" t="s">
        <v>442</v>
      </c>
      <c r="C105" s="50">
        <v>19825</v>
      </c>
      <c r="D105" s="51">
        <v>20.48</v>
      </c>
      <c r="E105" s="50"/>
      <c r="F105" s="51">
        <v>16.03</v>
      </c>
      <c r="G105" s="52">
        <v>36.299999999999997</v>
      </c>
      <c r="H105" s="57">
        <v>128</v>
      </c>
    </row>
    <row r="106" spans="1:8">
      <c r="A106" s="7"/>
      <c r="B106" s="66" t="s">
        <v>443</v>
      </c>
      <c r="C106" s="50">
        <v>5632</v>
      </c>
      <c r="D106" s="51">
        <v>5.82</v>
      </c>
      <c r="E106" s="50"/>
      <c r="F106" s="51">
        <v>4.3099999999999996</v>
      </c>
      <c r="G106" s="52">
        <v>22.3</v>
      </c>
      <c r="H106" s="57">
        <v>135</v>
      </c>
    </row>
    <row r="107" spans="1:8">
      <c r="A107" s="7"/>
      <c r="B107" s="66" t="s">
        <v>444</v>
      </c>
      <c r="C107" s="50">
        <v>27360</v>
      </c>
      <c r="D107" s="51">
        <v>28.27</v>
      </c>
      <c r="E107" s="50"/>
      <c r="F107" s="51">
        <v>27.55</v>
      </c>
      <c r="G107" s="52">
        <v>4.8</v>
      </c>
      <c r="H107" s="57">
        <v>103</v>
      </c>
    </row>
    <row r="108" spans="1:8">
      <c r="A108" s="7"/>
      <c r="B108" s="66" t="s">
        <v>445</v>
      </c>
      <c r="C108" s="50">
        <v>1819</v>
      </c>
      <c r="D108" s="51">
        <v>1.88</v>
      </c>
      <c r="E108" s="50"/>
      <c r="F108" s="51">
        <v>2.31</v>
      </c>
      <c r="G108" s="52">
        <v>-8.6</v>
      </c>
      <c r="H108" s="57">
        <v>81</v>
      </c>
    </row>
    <row r="109" spans="1:8">
      <c r="A109" s="7"/>
      <c r="B109" s="66" t="s">
        <v>446</v>
      </c>
      <c r="C109" s="50">
        <v>8533</v>
      </c>
      <c r="D109" s="51">
        <v>8.82</v>
      </c>
      <c r="E109" s="50"/>
      <c r="F109" s="51">
        <v>9.4600000000000009</v>
      </c>
      <c r="G109" s="52">
        <v>-6.6</v>
      </c>
      <c r="H109" s="57">
        <v>93</v>
      </c>
    </row>
    <row r="110" spans="1:8" ht="8" customHeight="1">
      <c r="A110" s="7"/>
      <c r="B110" s="66"/>
      <c r="C110" s="50"/>
      <c r="D110" s="51"/>
      <c r="E110" s="50"/>
      <c r="F110" s="51"/>
      <c r="G110" s="52"/>
      <c r="H110" s="57"/>
    </row>
    <row r="111" spans="1:8">
      <c r="A111" s="7"/>
      <c r="B111" s="66" t="s">
        <v>447</v>
      </c>
      <c r="C111" s="50">
        <v>18438</v>
      </c>
      <c r="D111" s="51">
        <v>19.05</v>
      </c>
      <c r="E111" s="50"/>
      <c r="F111" s="51">
        <v>15.44</v>
      </c>
      <c r="G111" s="52">
        <v>29.9</v>
      </c>
      <c r="H111" s="57">
        <v>123</v>
      </c>
    </row>
    <row r="112" spans="1:8">
      <c r="A112" s="7"/>
      <c r="B112" s="66" t="s">
        <v>448</v>
      </c>
      <c r="C112" s="50">
        <v>29741</v>
      </c>
      <c r="D112" s="51">
        <v>30.73</v>
      </c>
      <c r="E112" s="50"/>
      <c r="F112" s="51">
        <v>32.71</v>
      </c>
      <c r="G112" s="52">
        <v>-12.7</v>
      </c>
      <c r="H112" s="57">
        <v>94</v>
      </c>
    </row>
    <row r="113" spans="1:8">
      <c r="A113" s="7"/>
      <c r="B113" s="66" t="s">
        <v>449</v>
      </c>
      <c r="C113" s="50">
        <v>16147</v>
      </c>
      <c r="D113" s="51">
        <v>16.68</v>
      </c>
      <c r="E113" s="50"/>
      <c r="F113" s="51">
        <v>13.88</v>
      </c>
      <c r="G113" s="52">
        <v>24.2</v>
      </c>
      <c r="H113" s="57">
        <v>120</v>
      </c>
    </row>
    <row r="114" spans="1:8">
      <c r="A114" s="7"/>
      <c r="B114" s="66" t="s">
        <v>450</v>
      </c>
      <c r="C114" s="50">
        <v>11696</v>
      </c>
      <c r="D114" s="51">
        <v>12.08</v>
      </c>
      <c r="E114" s="50"/>
      <c r="F114" s="51">
        <v>12.76</v>
      </c>
      <c r="G114" s="52">
        <v>-6.1</v>
      </c>
      <c r="H114" s="57">
        <v>95</v>
      </c>
    </row>
    <row r="115" spans="1:8">
      <c r="A115" s="7"/>
      <c r="B115" s="66" t="s">
        <v>451</v>
      </c>
      <c r="C115" s="50">
        <v>10074</v>
      </c>
      <c r="D115" s="51">
        <v>10.41</v>
      </c>
      <c r="E115" s="50"/>
      <c r="F115" s="51">
        <v>13.92</v>
      </c>
      <c r="G115" s="52">
        <v>-30.4</v>
      </c>
      <c r="H115" s="57">
        <v>75</v>
      </c>
    </row>
    <row r="116" spans="1:8" ht="8" customHeight="1">
      <c r="A116" s="7"/>
      <c r="B116" s="66"/>
      <c r="C116" s="50"/>
      <c r="D116" s="51"/>
      <c r="E116" s="50"/>
      <c r="F116" s="51"/>
      <c r="G116" s="52"/>
      <c r="H116" s="57"/>
    </row>
    <row r="117" spans="1:8">
      <c r="A117" s="7"/>
      <c r="B117" s="66" t="s">
        <v>452</v>
      </c>
      <c r="C117" s="50">
        <v>2714</v>
      </c>
      <c r="D117" s="51">
        <v>2.8</v>
      </c>
      <c r="E117" s="50"/>
      <c r="F117" s="51">
        <v>2.88</v>
      </c>
      <c r="G117" s="52">
        <v>-1.3</v>
      </c>
      <c r="H117" s="57">
        <v>97</v>
      </c>
    </row>
    <row r="118" spans="1:8">
      <c r="A118" s="7"/>
      <c r="B118" s="66" t="s">
        <v>453</v>
      </c>
      <c r="C118" s="50">
        <v>44478</v>
      </c>
      <c r="D118" s="51">
        <v>45.95</v>
      </c>
      <c r="E118" s="50"/>
      <c r="F118" s="51">
        <v>38.44</v>
      </c>
      <c r="G118" s="52">
        <v>46.2</v>
      </c>
      <c r="H118" s="57">
        <v>120</v>
      </c>
    </row>
    <row r="119" spans="1:8">
      <c r="A119" s="7"/>
      <c r="B119" s="66" t="s">
        <v>454</v>
      </c>
      <c r="C119" s="50">
        <v>45311</v>
      </c>
      <c r="D119" s="51">
        <v>46.82</v>
      </c>
      <c r="E119" s="50"/>
      <c r="F119" s="51">
        <v>39.35</v>
      </c>
      <c r="G119" s="52">
        <v>45.8</v>
      </c>
      <c r="H119" s="57">
        <v>119</v>
      </c>
    </row>
    <row r="120" spans="1:8">
      <c r="A120" s="7"/>
      <c r="B120" s="67" t="s">
        <v>455</v>
      </c>
      <c r="C120" s="54">
        <v>12744</v>
      </c>
      <c r="D120" s="55">
        <v>13.17</v>
      </c>
      <c r="E120" s="54"/>
      <c r="F120" s="55">
        <v>14.31</v>
      </c>
      <c r="G120" s="56">
        <v>-9.8000000000000007</v>
      </c>
      <c r="H120" s="58">
        <v>92</v>
      </c>
    </row>
    <row r="121" spans="1:8">
      <c r="A121" s="7"/>
      <c r="B121" s="7"/>
      <c r="C121" s="7"/>
      <c r="D121" s="7"/>
      <c r="E121" s="7"/>
      <c r="F121" s="7"/>
      <c r="G121" s="7"/>
    </row>
    <row r="122" spans="1:8">
      <c r="A122" s="7"/>
      <c r="B122" s="7"/>
      <c r="C122" s="7"/>
      <c r="D122" s="7"/>
      <c r="E122" s="7"/>
      <c r="F122" s="7"/>
      <c r="G122" s="7"/>
    </row>
    <row r="123" spans="1:8">
      <c r="A123" s="7"/>
      <c r="B123" s="7"/>
      <c r="C123" s="7"/>
      <c r="D123" s="7"/>
      <c r="E123" s="7"/>
      <c r="F123" s="7"/>
      <c r="G123" s="7"/>
    </row>
    <row r="124" spans="1:8">
      <c r="A124" s="7"/>
      <c r="B124" s="7"/>
      <c r="C124" s="7"/>
      <c r="D124" s="7"/>
      <c r="E124" s="7"/>
      <c r="F124" s="7"/>
      <c r="G124" s="7"/>
    </row>
    <row r="125" spans="1:8">
      <c r="A125" s="7"/>
      <c r="B125" s="7"/>
      <c r="C125" s="7"/>
      <c r="D125" s="7"/>
      <c r="E125" s="7"/>
      <c r="F125" s="7"/>
      <c r="G125" s="7"/>
    </row>
    <row r="126" spans="1:8">
      <c r="A126" s="7"/>
      <c r="B126" s="7"/>
      <c r="C126" s="7"/>
      <c r="D126" s="7"/>
      <c r="E126" s="7"/>
      <c r="F126" s="7"/>
      <c r="G126" s="7"/>
    </row>
    <row r="127" spans="1:8">
      <c r="A127" s="7"/>
      <c r="B127" s="7"/>
      <c r="C127" s="7"/>
      <c r="D127" s="7"/>
      <c r="E127" s="7"/>
      <c r="F127" s="7"/>
      <c r="G127" s="7"/>
    </row>
    <row r="128" spans="1:8">
      <c r="A128" s="7"/>
      <c r="B128" s="7"/>
      <c r="C128" s="7"/>
      <c r="D128" s="7"/>
      <c r="E128" s="7"/>
      <c r="F128" s="7"/>
      <c r="G128" s="7"/>
    </row>
    <row r="129" spans="1:7">
      <c r="A129" s="7"/>
      <c r="B129" s="7"/>
      <c r="C129" s="7"/>
      <c r="D129" s="7"/>
      <c r="E129" s="7"/>
      <c r="F129" s="7"/>
      <c r="G129" s="7"/>
    </row>
    <row r="130" spans="1:7">
      <c r="A130" s="7"/>
      <c r="B130" s="7"/>
      <c r="C130" s="7"/>
      <c r="D130" s="7"/>
      <c r="E130" s="7"/>
      <c r="F130" s="7"/>
      <c r="G130" s="7"/>
    </row>
    <row r="131" spans="1:7">
      <c r="A131" s="7"/>
      <c r="B131" s="7"/>
      <c r="C131" s="7"/>
      <c r="D131" s="7"/>
      <c r="E131" s="7"/>
      <c r="F131" s="7"/>
      <c r="G131" s="7"/>
    </row>
    <row r="132" spans="1:7">
      <c r="A132" s="7"/>
      <c r="B132" s="7"/>
      <c r="C132" s="7"/>
      <c r="D132" s="7"/>
      <c r="E132" s="7"/>
      <c r="F132" s="7"/>
      <c r="G132" s="7"/>
    </row>
    <row r="133" spans="1:7">
      <c r="A133" s="7"/>
      <c r="B133" s="7"/>
      <c r="C133" s="7"/>
      <c r="D133" s="7"/>
      <c r="E133" s="7"/>
      <c r="F133" s="7"/>
      <c r="G133" s="7"/>
    </row>
    <row r="134" spans="1:7">
      <c r="A134" s="7"/>
      <c r="B134" s="7"/>
      <c r="C134" s="7"/>
      <c r="D134" s="7"/>
      <c r="E134" s="7"/>
      <c r="F134" s="7"/>
      <c r="G134" s="7"/>
    </row>
    <row r="135" spans="1:7">
      <c r="A135" s="7"/>
      <c r="B135" s="7"/>
      <c r="C135" s="7"/>
      <c r="D135" s="7"/>
      <c r="E135" s="7"/>
      <c r="F135" s="7"/>
      <c r="G135" s="7"/>
    </row>
    <row r="136" spans="1:7">
      <c r="A136" s="7"/>
      <c r="B136" s="7"/>
      <c r="C136" s="7"/>
      <c r="D136" s="7"/>
      <c r="E136" s="7"/>
      <c r="F136" s="7"/>
      <c r="G136" s="7"/>
    </row>
    <row r="137" spans="1:7">
      <c r="A137" s="7"/>
      <c r="B137" s="7"/>
      <c r="C137" s="7"/>
      <c r="D137" s="7"/>
      <c r="E137" s="7"/>
      <c r="F137" s="7"/>
      <c r="G137" s="7"/>
    </row>
    <row r="138" spans="1:7">
      <c r="A138" s="7"/>
      <c r="B138" s="7"/>
      <c r="C138" s="7"/>
      <c r="D138" s="7"/>
      <c r="E138" s="7"/>
      <c r="F138" s="7"/>
      <c r="G138" s="7"/>
    </row>
    <row r="139" spans="1:7">
      <c r="A139" s="7"/>
      <c r="B139" s="7"/>
      <c r="C139" s="7"/>
      <c r="D139" s="7"/>
      <c r="E139" s="7"/>
      <c r="F139" s="7"/>
      <c r="G139" s="7"/>
    </row>
    <row r="140" spans="1:7">
      <c r="A140" s="7"/>
      <c r="B140" s="7"/>
      <c r="C140" s="7"/>
      <c r="D140" s="7"/>
      <c r="E140" s="7"/>
      <c r="F140" s="7"/>
      <c r="G140" s="7"/>
    </row>
    <row r="141" spans="1:7">
      <c r="A141" s="7"/>
      <c r="B141" s="7"/>
      <c r="C141" s="7"/>
      <c r="D141" s="7"/>
      <c r="E141" s="7"/>
      <c r="F141" s="7"/>
      <c r="G141" s="7"/>
    </row>
    <row r="142" spans="1:7">
      <c r="A142" s="7"/>
      <c r="B142" s="7"/>
      <c r="C142" s="7"/>
      <c r="D142" s="7"/>
      <c r="E142" s="7"/>
      <c r="F142" s="7"/>
      <c r="G142" s="7"/>
    </row>
    <row r="143" spans="1:7">
      <c r="A143" s="7"/>
      <c r="B143" s="7"/>
      <c r="C143" s="7"/>
      <c r="D143" s="7"/>
      <c r="E143" s="7"/>
      <c r="F143" s="7"/>
      <c r="G143" s="7"/>
    </row>
    <row r="144" spans="1:7">
      <c r="A144" s="7"/>
      <c r="B144" s="7"/>
      <c r="C144" s="7"/>
      <c r="D144" s="7"/>
      <c r="E144" s="7"/>
      <c r="F144" s="7"/>
      <c r="G144" s="7"/>
    </row>
    <row r="145" spans="1:7">
      <c r="A145" s="7"/>
      <c r="B145" s="7"/>
      <c r="C145" s="7"/>
      <c r="D145" s="7"/>
      <c r="E145" s="7"/>
      <c r="F145" s="7"/>
      <c r="G145" s="7"/>
    </row>
    <row r="146" spans="1:7">
      <c r="A146" s="7"/>
      <c r="B146" s="7"/>
      <c r="C146" s="7"/>
      <c r="D146" s="7"/>
      <c r="E146" s="7"/>
      <c r="F146" s="7"/>
      <c r="G146" s="7"/>
    </row>
    <row r="147" spans="1:7">
      <c r="A147" s="7"/>
      <c r="B147" s="7"/>
      <c r="C147" s="7"/>
      <c r="D147" s="7"/>
      <c r="E147" s="7"/>
      <c r="F147" s="7"/>
      <c r="G147" s="7"/>
    </row>
    <row r="148" spans="1:7">
      <c r="A148" s="7"/>
      <c r="B148" s="7"/>
      <c r="C148" s="7"/>
      <c r="D148" s="7"/>
      <c r="E148" s="7"/>
      <c r="F148" s="7"/>
      <c r="G148" s="7"/>
    </row>
    <row r="149" spans="1:7">
      <c r="A149" s="7"/>
      <c r="B149" s="7"/>
      <c r="C149" s="7"/>
      <c r="D149" s="7"/>
      <c r="E149" s="7"/>
      <c r="F149" s="7"/>
      <c r="G149" s="7"/>
    </row>
    <row r="150" spans="1:7">
      <c r="A150" s="7"/>
      <c r="B150" s="7"/>
      <c r="C150" s="7"/>
      <c r="D150" s="7"/>
      <c r="E150" s="7"/>
      <c r="F150" s="7"/>
      <c r="G150" s="7"/>
    </row>
    <row r="151" spans="1:7">
      <c r="A151" s="7"/>
      <c r="B151" s="7"/>
      <c r="C151" s="7"/>
      <c r="D151" s="7"/>
      <c r="E151" s="7"/>
      <c r="F151" s="7"/>
      <c r="G151" s="7"/>
    </row>
    <row r="152" spans="1:7">
      <c r="A152" s="7"/>
      <c r="B152" s="7"/>
      <c r="C152" s="7"/>
      <c r="D152" s="7"/>
      <c r="E152" s="7"/>
      <c r="F152" s="7"/>
      <c r="G152" s="7"/>
    </row>
    <row r="153" spans="1:7">
      <c r="A153" s="7"/>
      <c r="B153" s="7"/>
      <c r="C153" s="7"/>
      <c r="D153" s="7"/>
      <c r="E153" s="7"/>
      <c r="F153" s="7"/>
      <c r="G153" s="7"/>
    </row>
    <row r="154" spans="1:7">
      <c r="A154" s="7"/>
      <c r="B154" s="7"/>
      <c r="C154" s="7"/>
      <c r="D154" s="7"/>
      <c r="E154" s="7"/>
      <c r="F154" s="7"/>
      <c r="G154" s="7"/>
    </row>
    <row r="155" spans="1:7">
      <c r="A155" s="7"/>
      <c r="B155" s="7"/>
      <c r="C155" s="7"/>
      <c r="D155" s="7"/>
      <c r="E155" s="7"/>
      <c r="F155" s="7"/>
      <c r="G155" s="7"/>
    </row>
    <row r="156" spans="1:7">
      <c r="A156" s="7"/>
      <c r="B156" s="7"/>
      <c r="C156" s="7"/>
      <c r="D156" s="7"/>
      <c r="E156" s="7"/>
      <c r="F156" s="7"/>
      <c r="G156" s="7"/>
    </row>
    <row r="157" spans="1:7">
      <c r="A157" s="7"/>
      <c r="B157" s="7"/>
      <c r="C157" s="7"/>
      <c r="D157" s="7"/>
      <c r="E157" s="7"/>
      <c r="F157" s="7"/>
      <c r="G157" s="7"/>
    </row>
    <row r="158" spans="1:7">
      <c r="A158" s="7"/>
      <c r="B158" s="7"/>
      <c r="C158" s="7"/>
      <c r="D158" s="7"/>
      <c r="E158" s="7"/>
      <c r="F158" s="7"/>
      <c r="G158" s="7"/>
    </row>
    <row r="159" spans="1:7">
      <c r="A159" s="7"/>
      <c r="B159" s="7"/>
      <c r="C159" s="7"/>
      <c r="D159" s="7"/>
      <c r="E159" s="7"/>
      <c r="F159" s="7"/>
      <c r="G159" s="7"/>
    </row>
    <row r="160" spans="1:7">
      <c r="A160" s="7"/>
      <c r="B160" s="7"/>
      <c r="C160" s="7"/>
      <c r="D160" s="7"/>
      <c r="E160" s="7"/>
      <c r="F160" s="7"/>
      <c r="G160" s="7"/>
    </row>
    <row r="161" spans="1:7">
      <c r="A161" s="7"/>
      <c r="B161" s="7"/>
      <c r="C161" s="7"/>
      <c r="D161" s="7"/>
      <c r="E161" s="7"/>
      <c r="F161" s="7"/>
      <c r="G161" s="7"/>
    </row>
    <row r="162" spans="1:7">
      <c r="A162" s="7"/>
      <c r="B162" s="7"/>
      <c r="C162" s="7"/>
      <c r="D162" s="7"/>
      <c r="E162" s="7"/>
      <c r="F162" s="7"/>
      <c r="G162" s="7"/>
    </row>
    <row r="163" spans="1:7">
      <c r="A163" s="7"/>
      <c r="B163" s="7"/>
      <c r="C163" s="7"/>
      <c r="D163" s="7"/>
      <c r="E163" s="7"/>
      <c r="F163" s="7"/>
      <c r="G163" s="7"/>
    </row>
    <row r="164" spans="1:7">
      <c r="A164" s="7"/>
      <c r="B164" s="7"/>
      <c r="C164" s="7"/>
      <c r="D164" s="7"/>
      <c r="E164" s="7"/>
      <c r="F164" s="7"/>
      <c r="G164" s="7"/>
    </row>
    <row r="165" spans="1:7">
      <c r="A165" s="7"/>
      <c r="B165" s="7"/>
      <c r="C165" s="7"/>
      <c r="D165" s="7"/>
      <c r="E165" s="7"/>
      <c r="F165" s="7"/>
      <c r="G165" s="7"/>
    </row>
    <row r="166" spans="1:7">
      <c r="A166" s="7"/>
      <c r="B166" s="7"/>
      <c r="C166" s="7"/>
      <c r="D166" s="7"/>
      <c r="E166" s="7"/>
      <c r="F166" s="7"/>
      <c r="G166" s="7"/>
    </row>
    <row r="167" spans="1:7">
      <c r="A167" s="7"/>
      <c r="B167" s="7"/>
      <c r="C167" s="7"/>
      <c r="D167" s="7"/>
      <c r="E167" s="7"/>
      <c r="F167" s="7"/>
      <c r="G167" s="7"/>
    </row>
    <row r="168" spans="1:7">
      <c r="A168" s="7"/>
      <c r="B168" s="7"/>
      <c r="C168" s="7"/>
      <c r="D168" s="7"/>
      <c r="E168" s="7"/>
      <c r="F168" s="7"/>
      <c r="G168" s="7"/>
    </row>
    <row r="169" spans="1:7">
      <c r="A169" s="7"/>
      <c r="B169" s="7"/>
      <c r="C169" s="7"/>
      <c r="D169" s="7"/>
      <c r="E169" s="7"/>
      <c r="F169" s="7"/>
      <c r="G169" s="7"/>
    </row>
    <row r="170" spans="1:7">
      <c r="A170" s="7"/>
      <c r="B170" s="7"/>
      <c r="C170" s="7"/>
      <c r="D170" s="7"/>
      <c r="E170" s="7"/>
      <c r="F170" s="7"/>
      <c r="G170" s="7"/>
    </row>
    <row r="171" spans="1:7">
      <c r="A171" s="7"/>
      <c r="B171" s="7"/>
      <c r="C171" s="7"/>
      <c r="D171" s="7"/>
      <c r="E171" s="7"/>
      <c r="F171" s="7"/>
      <c r="G171" s="7"/>
    </row>
    <row r="172" spans="1:7">
      <c r="A172" s="7"/>
      <c r="B172" s="7"/>
      <c r="C172" s="7"/>
      <c r="D172" s="7"/>
      <c r="E172" s="7"/>
      <c r="F172" s="7"/>
      <c r="G172" s="7"/>
    </row>
    <row r="173" spans="1:7">
      <c r="A173" s="7"/>
      <c r="B173" s="7"/>
      <c r="C173" s="7"/>
      <c r="D173" s="7"/>
      <c r="E173" s="7"/>
      <c r="F173" s="7"/>
      <c r="G173" s="7"/>
    </row>
    <row r="174" spans="1:7">
      <c r="A174" s="7"/>
      <c r="B174" s="7"/>
      <c r="C174" s="7"/>
      <c r="D174" s="7"/>
      <c r="E174" s="7"/>
      <c r="F174" s="7"/>
      <c r="G174" s="7"/>
    </row>
    <row r="175" spans="1:7">
      <c r="A175" s="7"/>
      <c r="B175" s="7"/>
      <c r="C175" s="7"/>
      <c r="D175" s="7"/>
      <c r="E175" s="7"/>
      <c r="F175" s="7"/>
      <c r="G175" s="7"/>
    </row>
    <row r="176" spans="1:7">
      <c r="A176" s="7"/>
      <c r="B176" s="7"/>
      <c r="C176" s="7"/>
      <c r="D176" s="7"/>
      <c r="E176" s="7"/>
      <c r="F176" s="7"/>
      <c r="G176" s="7"/>
    </row>
    <row r="177" spans="1:7">
      <c r="A177" s="7"/>
      <c r="B177" s="7"/>
      <c r="C177" s="7"/>
      <c r="D177" s="7"/>
      <c r="E177" s="7"/>
      <c r="F177" s="7"/>
      <c r="G177" s="7"/>
    </row>
    <row r="178" spans="1:7">
      <c r="A178" s="7"/>
      <c r="B178" s="7"/>
      <c r="C178" s="7"/>
      <c r="D178" s="7"/>
      <c r="E178" s="7"/>
      <c r="F178" s="7"/>
      <c r="G178" s="7"/>
    </row>
    <row r="179" spans="1:7">
      <c r="A179" s="7"/>
      <c r="B179" s="7"/>
      <c r="C179" s="7"/>
      <c r="D179" s="7"/>
      <c r="E179" s="7"/>
      <c r="F179" s="7"/>
      <c r="G179" s="7"/>
    </row>
    <row r="180" spans="1:7">
      <c r="A180" s="7"/>
      <c r="B180" s="7"/>
      <c r="C180" s="7"/>
      <c r="D180" s="7"/>
      <c r="E180" s="7"/>
      <c r="F180" s="7"/>
      <c r="G180" s="7"/>
    </row>
    <row r="181" spans="1:7">
      <c r="A181" s="7"/>
      <c r="B181" s="7"/>
      <c r="C181" s="7"/>
      <c r="D181" s="7"/>
      <c r="E181" s="7"/>
      <c r="F181" s="7"/>
      <c r="G181" s="7"/>
    </row>
    <row r="182" spans="1:7">
      <c r="A182" s="7"/>
      <c r="B182" s="7"/>
      <c r="C182" s="7"/>
      <c r="D182" s="7"/>
      <c r="E182" s="7"/>
      <c r="F182" s="7"/>
      <c r="G182" s="7"/>
    </row>
    <row r="183" spans="1:7">
      <c r="A183" s="7"/>
      <c r="B183" s="7"/>
      <c r="C183" s="7"/>
      <c r="D183" s="7"/>
      <c r="E183" s="7"/>
      <c r="F183" s="7"/>
      <c r="G183" s="7"/>
    </row>
    <row r="184" spans="1:7">
      <c r="A184" s="7"/>
      <c r="B184" s="7"/>
      <c r="C184" s="7"/>
      <c r="D184" s="7"/>
      <c r="E184" s="7"/>
      <c r="F184" s="7"/>
      <c r="G184" s="7"/>
    </row>
    <row r="185" spans="1:7">
      <c r="A185" s="7"/>
      <c r="B185" s="7"/>
      <c r="C185" s="7"/>
      <c r="D185" s="7"/>
      <c r="E185" s="7"/>
      <c r="F185" s="7"/>
      <c r="G185" s="7"/>
    </row>
    <row r="186" spans="1:7">
      <c r="A186" s="7"/>
      <c r="B186" s="7"/>
      <c r="C186" s="7"/>
      <c r="D186" s="7"/>
      <c r="E186" s="7"/>
      <c r="F186" s="7"/>
      <c r="G186" s="7"/>
    </row>
    <row r="187" spans="1:7">
      <c r="A187" s="7"/>
      <c r="B187" s="7"/>
      <c r="C187" s="7"/>
      <c r="D187" s="7"/>
      <c r="E187" s="7"/>
      <c r="F187" s="7"/>
      <c r="G187" s="7"/>
    </row>
    <row r="188" spans="1:7">
      <c r="A188" s="7"/>
      <c r="B188" s="7"/>
      <c r="C188" s="7"/>
      <c r="D188" s="7"/>
      <c r="E188" s="7"/>
      <c r="F188" s="7"/>
      <c r="G188" s="7"/>
    </row>
    <row r="189" spans="1:7">
      <c r="A189" s="7"/>
      <c r="B189" s="7"/>
      <c r="C189" s="7"/>
      <c r="D189" s="7"/>
      <c r="E189" s="7"/>
      <c r="F189" s="7"/>
      <c r="G189" s="7"/>
    </row>
    <row r="190" spans="1:7">
      <c r="A190" s="7"/>
      <c r="B190" s="7"/>
      <c r="C190" s="7"/>
      <c r="D190" s="7"/>
      <c r="E190" s="7"/>
      <c r="F190" s="7"/>
      <c r="G190" s="7"/>
    </row>
    <row r="191" spans="1:7">
      <c r="A191" s="7"/>
      <c r="B191" s="7"/>
      <c r="C191" s="7"/>
      <c r="D191" s="7"/>
      <c r="E191" s="7"/>
      <c r="F191" s="7"/>
      <c r="G191" s="7"/>
    </row>
    <row r="192" spans="1:7">
      <c r="A192" s="7"/>
      <c r="B192" s="7"/>
      <c r="C192" s="7"/>
      <c r="D192" s="7"/>
      <c r="E192" s="7"/>
      <c r="F192" s="7"/>
      <c r="G192" s="7"/>
    </row>
    <row r="193" spans="1:7">
      <c r="A193" s="7"/>
      <c r="B193" s="7"/>
      <c r="C193" s="7"/>
      <c r="D193" s="7"/>
      <c r="E193" s="7"/>
      <c r="F193" s="7"/>
      <c r="G193" s="7"/>
    </row>
    <row r="194" spans="1:7">
      <c r="A194" s="7"/>
      <c r="B194" s="7"/>
      <c r="C194" s="7"/>
      <c r="D194" s="7"/>
      <c r="E194" s="7"/>
      <c r="F194" s="7"/>
      <c r="G194" s="7"/>
    </row>
    <row r="195" spans="1:7">
      <c r="A195" s="7"/>
      <c r="B195" s="7"/>
      <c r="C195" s="7"/>
      <c r="D195" s="7"/>
      <c r="E195" s="7"/>
      <c r="F195" s="7"/>
      <c r="G195" s="7"/>
    </row>
    <row r="196" spans="1:7">
      <c r="A196" s="7"/>
      <c r="B196" s="7"/>
      <c r="C196" s="7"/>
      <c r="D196" s="7"/>
      <c r="E196" s="7"/>
      <c r="F196" s="7"/>
      <c r="G196" s="7"/>
    </row>
    <row r="197" spans="1:7">
      <c r="A197" s="7"/>
      <c r="B197" s="7"/>
      <c r="C197" s="7"/>
      <c r="D197" s="7"/>
      <c r="E197" s="7"/>
      <c r="F197" s="7"/>
      <c r="G197" s="7"/>
    </row>
    <row r="198" spans="1:7">
      <c r="A198" s="7"/>
      <c r="B198" s="7"/>
      <c r="C198" s="7"/>
      <c r="D198" s="7"/>
      <c r="E198" s="7"/>
      <c r="F198" s="7"/>
      <c r="G198" s="7"/>
    </row>
    <row r="199" spans="1:7">
      <c r="A199" s="7"/>
      <c r="B199" s="7"/>
      <c r="C199" s="7"/>
      <c r="D199" s="7"/>
      <c r="E199" s="7"/>
      <c r="F199" s="7"/>
      <c r="G199" s="7"/>
    </row>
    <row r="200" spans="1:7">
      <c r="A200" s="7"/>
      <c r="B200" s="7"/>
      <c r="C200" s="7"/>
      <c r="D200" s="7"/>
      <c r="E200" s="7"/>
      <c r="F200" s="7"/>
      <c r="G200" s="7"/>
    </row>
    <row r="201" spans="1:7">
      <c r="A201" s="7"/>
      <c r="B201" s="7"/>
      <c r="C201" s="7"/>
      <c r="D201" s="7"/>
      <c r="E201" s="7"/>
      <c r="F201" s="7"/>
      <c r="G201" s="7"/>
    </row>
    <row r="202" spans="1:7">
      <c r="A202" s="7"/>
      <c r="B202" s="7"/>
      <c r="C202" s="7"/>
      <c r="D202" s="7"/>
      <c r="E202" s="7"/>
      <c r="F202" s="7"/>
      <c r="G202" s="7"/>
    </row>
    <row r="203" spans="1:7">
      <c r="A203" s="7"/>
      <c r="B203" s="7"/>
      <c r="C203" s="7"/>
      <c r="D203" s="7"/>
      <c r="E203" s="7"/>
      <c r="F203" s="7"/>
      <c r="G203" s="7"/>
    </row>
    <row r="204" spans="1:7">
      <c r="A204" s="7"/>
      <c r="B204" s="7"/>
      <c r="C204" s="7"/>
      <c r="D204" s="7"/>
      <c r="E204" s="7"/>
      <c r="F204" s="7"/>
      <c r="G204" s="7"/>
    </row>
    <row r="205" spans="1:7">
      <c r="A205" s="7"/>
      <c r="B205" s="7"/>
      <c r="C205" s="7"/>
      <c r="D205" s="7"/>
      <c r="E205" s="7"/>
      <c r="F205" s="7"/>
      <c r="G205" s="7"/>
    </row>
    <row r="206" spans="1:7">
      <c r="A206" s="7"/>
      <c r="B206" s="7"/>
      <c r="C206" s="7"/>
      <c r="D206" s="7"/>
      <c r="E206" s="7"/>
      <c r="F206" s="7"/>
      <c r="G206" s="7"/>
    </row>
    <row r="207" spans="1:7">
      <c r="A207" s="7"/>
      <c r="B207" s="7"/>
      <c r="C207" s="7"/>
      <c r="D207" s="7"/>
      <c r="E207" s="7"/>
      <c r="F207" s="7"/>
      <c r="G207" s="7"/>
    </row>
    <row r="208" spans="1:7">
      <c r="A208" s="7"/>
      <c r="B208" s="7"/>
      <c r="C208" s="7"/>
      <c r="D208" s="7"/>
      <c r="E208" s="7"/>
      <c r="F208" s="7"/>
      <c r="G208" s="7"/>
    </row>
    <row r="209" spans="1:7">
      <c r="A209" s="7"/>
      <c r="B209" s="7"/>
      <c r="C209" s="7"/>
      <c r="D209" s="7"/>
      <c r="E209" s="7"/>
      <c r="F209" s="7"/>
      <c r="G209" s="7"/>
    </row>
    <row r="210" spans="1:7">
      <c r="A210" s="7"/>
      <c r="B210" s="7"/>
      <c r="C210" s="7"/>
      <c r="D210" s="7"/>
      <c r="E210" s="7"/>
      <c r="F210" s="7"/>
      <c r="G210" s="7"/>
    </row>
    <row r="211" spans="1:7">
      <c r="A211" s="7"/>
      <c r="B211" s="7"/>
      <c r="C211" s="7"/>
      <c r="D211" s="7"/>
      <c r="E211" s="7"/>
      <c r="F211" s="7"/>
      <c r="G211" s="7"/>
    </row>
    <row r="212" spans="1:7">
      <c r="A212" s="7"/>
      <c r="B212" s="7"/>
      <c r="C212" s="7"/>
      <c r="D212" s="7"/>
      <c r="E212" s="7"/>
      <c r="F212" s="7"/>
      <c r="G212" s="7"/>
    </row>
    <row r="213" spans="1:7">
      <c r="A213" s="7"/>
      <c r="B213" s="7"/>
      <c r="C213" s="7"/>
      <c r="D213" s="7"/>
      <c r="E213" s="7"/>
      <c r="F213" s="7"/>
      <c r="G213" s="7"/>
    </row>
    <row r="214" spans="1:7">
      <c r="A214" s="7"/>
      <c r="B214" s="7"/>
      <c r="C214" s="7"/>
      <c r="D214" s="7"/>
      <c r="E214" s="7"/>
      <c r="F214" s="7"/>
      <c r="G214" s="7"/>
    </row>
    <row r="215" spans="1:7">
      <c r="A215" s="7"/>
      <c r="B215" s="7"/>
      <c r="C215" s="7"/>
      <c r="D215" s="7"/>
      <c r="E215" s="7"/>
      <c r="F215" s="7"/>
      <c r="G215" s="7"/>
    </row>
    <row r="216" spans="1:7">
      <c r="A216" s="7"/>
      <c r="B216" s="7"/>
      <c r="C216" s="7"/>
      <c r="D216" s="7"/>
      <c r="E216" s="7"/>
      <c r="F216" s="7"/>
      <c r="G216" s="7"/>
    </row>
    <row r="217" spans="1:7">
      <c r="A217" s="7"/>
      <c r="B217" s="7"/>
      <c r="C217" s="7"/>
      <c r="D217" s="7"/>
      <c r="E217" s="7"/>
      <c r="F217" s="7"/>
      <c r="G217" s="7"/>
    </row>
    <row r="218" spans="1:7">
      <c r="A218" s="7"/>
      <c r="B218" s="7"/>
      <c r="C218" s="7"/>
      <c r="D218" s="7"/>
      <c r="E218" s="7"/>
      <c r="F218" s="7"/>
      <c r="G218" s="7"/>
    </row>
    <row r="219" spans="1:7">
      <c r="A219" s="7"/>
      <c r="B219" s="7"/>
      <c r="C219" s="7"/>
      <c r="D219" s="7"/>
      <c r="E219" s="7"/>
      <c r="F219" s="7"/>
      <c r="G219" s="7"/>
    </row>
    <row r="220" spans="1:7">
      <c r="A220" s="7"/>
      <c r="B220" s="7"/>
      <c r="C220" s="7"/>
      <c r="D220" s="7"/>
      <c r="E220" s="7"/>
      <c r="F220" s="7"/>
      <c r="G220" s="7"/>
    </row>
    <row r="221" spans="1:7">
      <c r="A221" s="7"/>
      <c r="B221" s="7"/>
      <c r="C221" s="7"/>
      <c r="D221" s="7"/>
      <c r="E221" s="7"/>
      <c r="F221" s="7"/>
      <c r="G221" s="7"/>
    </row>
    <row r="222" spans="1:7">
      <c r="A222" s="7"/>
      <c r="B222" s="7"/>
      <c r="C222" s="7"/>
      <c r="D222" s="7"/>
      <c r="E222" s="7"/>
      <c r="F222" s="7"/>
      <c r="G222" s="7"/>
    </row>
    <row r="223" spans="1:7">
      <c r="A223" s="7"/>
      <c r="B223" s="7"/>
      <c r="C223" s="7"/>
      <c r="D223" s="7"/>
      <c r="E223" s="7"/>
      <c r="F223" s="7"/>
      <c r="G223" s="7"/>
    </row>
    <row r="224" spans="1:7">
      <c r="A224" s="7"/>
      <c r="B224" s="7"/>
      <c r="C224" s="7"/>
      <c r="D224" s="7"/>
      <c r="E224" s="7"/>
      <c r="F224" s="7"/>
      <c r="G224" s="7"/>
    </row>
    <row r="225" spans="1:7">
      <c r="A225" s="7"/>
      <c r="B225" s="7"/>
      <c r="C225" s="7"/>
      <c r="D225" s="7"/>
      <c r="E225" s="7"/>
      <c r="F225" s="7"/>
      <c r="G225" s="7"/>
    </row>
    <row r="226" spans="1:7">
      <c r="A226" s="7"/>
      <c r="B226" s="7"/>
      <c r="C226" s="7"/>
      <c r="D226" s="7"/>
      <c r="E226" s="7"/>
      <c r="F226" s="7"/>
      <c r="G226" s="7"/>
    </row>
    <row r="227" spans="1:7">
      <c r="A227" s="7"/>
      <c r="B227" s="7"/>
      <c r="C227" s="7"/>
      <c r="D227" s="7"/>
      <c r="E227" s="7"/>
      <c r="F227" s="7"/>
      <c r="G227" s="7"/>
    </row>
    <row r="228" spans="1:7">
      <c r="A228" s="7"/>
      <c r="B228" s="7"/>
      <c r="C228" s="7"/>
      <c r="D228" s="7"/>
      <c r="E228" s="7"/>
      <c r="F228" s="7"/>
      <c r="G228" s="7"/>
    </row>
    <row r="229" spans="1:7">
      <c r="A229" s="7"/>
      <c r="B229" s="7"/>
      <c r="C229" s="7"/>
      <c r="D229" s="7"/>
      <c r="E229" s="7"/>
      <c r="F229" s="7"/>
      <c r="G229" s="7"/>
    </row>
    <row r="230" spans="1:7">
      <c r="A230" s="7"/>
      <c r="B230" s="7"/>
      <c r="C230" s="7"/>
      <c r="D230" s="7"/>
      <c r="E230" s="7"/>
      <c r="F230" s="7"/>
      <c r="G230" s="7"/>
    </row>
    <row r="231" spans="1:7">
      <c r="A231" s="7"/>
      <c r="B231" s="7"/>
      <c r="C231" s="7"/>
      <c r="D231" s="7"/>
      <c r="E231" s="7"/>
      <c r="F231" s="7"/>
      <c r="G231" s="7"/>
    </row>
    <row r="232" spans="1:7">
      <c r="A232" s="7"/>
      <c r="B232" s="7"/>
      <c r="C232" s="7"/>
      <c r="D232" s="7"/>
      <c r="E232" s="7"/>
      <c r="F232" s="7"/>
      <c r="G232" s="7"/>
    </row>
    <row r="233" spans="1:7">
      <c r="A233" s="7"/>
      <c r="B233" s="7"/>
      <c r="C233" s="7"/>
      <c r="D233" s="7"/>
      <c r="E233" s="7"/>
      <c r="F233" s="7"/>
      <c r="G233" s="7"/>
    </row>
    <row r="234" spans="1:7">
      <c r="A234" s="7"/>
      <c r="B234" s="7"/>
      <c r="C234" s="7"/>
      <c r="D234" s="7"/>
      <c r="E234" s="7"/>
      <c r="F234" s="7"/>
      <c r="G234" s="7"/>
    </row>
    <row r="235" spans="1:7">
      <c r="A235" s="7"/>
      <c r="B235" s="7"/>
      <c r="C235" s="7"/>
      <c r="D235" s="7"/>
      <c r="E235" s="7"/>
      <c r="F235" s="7"/>
      <c r="G235" s="7"/>
    </row>
    <row r="236" spans="1:7">
      <c r="A236" s="7"/>
      <c r="B236" s="7"/>
      <c r="C236" s="7"/>
      <c r="D236" s="7"/>
      <c r="E236" s="7"/>
      <c r="F236" s="7"/>
      <c r="G236" s="7"/>
    </row>
    <row r="237" spans="1:7">
      <c r="A237" s="7"/>
      <c r="B237" s="7"/>
      <c r="C237" s="7"/>
      <c r="D237" s="7"/>
      <c r="E237" s="7"/>
      <c r="F237" s="7"/>
      <c r="G237" s="7"/>
    </row>
    <row r="238" spans="1:7">
      <c r="A238" s="7"/>
      <c r="B238" s="7"/>
      <c r="C238" s="7"/>
      <c r="D238" s="7"/>
      <c r="E238" s="7"/>
      <c r="F238" s="7"/>
      <c r="G238" s="7"/>
    </row>
    <row r="239" spans="1:7">
      <c r="A239" s="7"/>
      <c r="B239" s="7"/>
      <c r="C239" s="7"/>
      <c r="D239" s="7"/>
      <c r="E239" s="7"/>
      <c r="F239" s="7"/>
      <c r="G239" s="7"/>
    </row>
    <row r="240" spans="1:7">
      <c r="A240" s="7"/>
      <c r="B240" s="7"/>
      <c r="C240" s="7"/>
      <c r="D240" s="7"/>
      <c r="E240" s="7"/>
      <c r="F240" s="7"/>
      <c r="G240" s="7"/>
    </row>
    <row r="241" spans="1:7">
      <c r="A241" s="7"/>
      <c r="B241" s="7"/>
      <c r="C241" s="7"/>
      <c r="D241" s="7"/>
      <c r="E241" s="7"/>
      <c r="F241" s="7"/>
      <c r="G241" s="7"/>
    </row>
    <row r="242" spans="1:7">
      <c r="A242" s="7"/>
      <c r="B242" s="7"/>
      <c r="C242" s="7"/>
      <c r="D242" s="7"/>
      <c r="E242" s="7"/>
      <c r="F242" s="7"/>
      <c r="G242" s="7"/>
    </row>
    <row r="243" spans="1:7">
      <c r="A243" s="7"/>
      <c r="B243" s="7"/>
      <c r="C243" s="7"/>
      <c r="D243" s="7"/>
      <c r="E243" s="7"/>
      <c r="F243" s="7"/>
      <c r="G243" s="7"/>
    </row>
    <row r="244" spans="1:7">
      <c r="A244" s="7"/>
      <c r="B244" s="7"/>
      <c r="C244" s="7"/>
      <c r="D244" s="7"/>
      <c r="E244" s="7"/>
      <c r="F244" s="7"/>
      <c r="G244" s="7"/>
    </row>
    <row r="245" spans="1:7">
      <c r="A245" s="7"/>
      <c r="B245" s="7"/>
      <c r="C245" s="7"/>
      <c r="D245" s="7"/>
      <c r="E245" s="7"/>
      <c r="F245" s="7"/>
      <c r="G245" s="7"/>
    </row>
    <row r="246" spans="1:7">
      <c r="A246" s="7"/>
      <c r="B246" s="7"/>
      <c r="C246" s="7"/>
      <c r="D246" s="7"/>
      <c r="E246" s="7"/>
      <c r="F246" s="7"/>
      <c r="G246" s="7"/>
    </row>
    <row r="247" spans="1:7">
      <c r="A247" s="7"/>
      <c r="B247" s="7"/>
      <c r="C247" s="7"/>
      <c r="D247" s="7"/>
      <c r="E247" s="7"/>
      <c r="F247" s="7"/>
      <c r="G247" s="7"/>
    </row>
    <row r="248" spans="1:7">
      <c r="A248" s="7"/>
      <c r="B248" s="7"/>
      <c r="C248" s="7"/>
      <c r="D248" s="7"/>
      <c r="E248" s="7"/>
      <c r="F248" s="7"/>
      <c r="G248" s="7"/>
    </row>
    <row r="249" spans="1:7">
      <c r="A249" s="7"/>
      <c r="B249" s="7"/>
      <c r="C249" s="7"/>
      <c r="D249" s="7"/>
      <c r="E249" s="7"/>
      <c r="F249" s="7"/>
      <c r="G249" s="7"/>
    </row>
    <row r="250" spans="1:7">
      <c r="A250" s="7"/>
      <c r="B250" s="7"/>
      <c r="C250" s="7"/>
      <c r="D250" s="7"/>
      <c r="E250" s="7"/>
      <c r="F250" s="7"/>
      <c r="G250" s="7"/>
    </row>
    <row r="251" spans="1:7">
      <c r="A251" s="7"/>
      <c r="B251" s="7"/>
      <c r="C251" s="7"/>
      <c r="D251" s="7"/>
      <c r="E251" s="7"/>
      <c r="F251" s="7"/>
      <c r="G251" s="7"/>
    </row>
    <row r="252" spans="1:7">
      <c r="A252" s="7"/>
      <c r="B252" s="7"/>
      <c r="C252" s="7"/>
      <c r="D252" s="7"/>
      <c r="E252" s="7"/>
      <c r="F252" s="7"/>
      <c r="G252" s="7"/>
    </row>
    <row r="253" spans="1:7">
      <c r="A253" s="7"/>
      <c r="B253" s="7"/>
      <c r="C253" s="7"/>
      <c r="D253" s="7"/>
      <c r="E253" s="7"/>
      <c r="F253" s="7"/>
      <c r="G253" s="7"/>
    </row>
    <row r="254" spans="1:7">
      <c r="A254" s="7"/>
      <c r="B254" s="7"/>
      <c r="C254" s="7"/>
      <c r="D254" s="7"/>
      <c r="E254" s="7"/>
      <c r="F254" s="7"/>
      <c r="G254" s="7"/>
    </row>
    <row r="255" spans="1:7">
      <c r="A255" s="7"/>
      <c r="B255" s="7"/>
      <c r="C255" s="7"/>
      <c r="D255" s="7"/>
      <c r="E255" s="7"/>
      <c r="F255" s="7"/>
      <c r="G255" s="7"/>
    </row>
    <row r="256" spans="1:7">
      <c r="A256" s="7"/>
      <c r="B256" s="7"/>
      <c r="C256" s="7"/>
      <c r="D256" s="7"/>
      <c r="E256" s="7"/>
      <c r="F256" s="7"/>
      <c r="G256" s="7"/>
    </row>
    <row r="257" spans="1:7">
      <c r="A257" s="7"/>
      <c r="B257" s="7"/>
      <c r="C257" s="7"/>
      <c r="D257" s="7"/>
      <c r="E257" s="7"/>
      <c r="F257" s="7"/>
      <c r="G257" s="7"/>
    </row>
    <row r="258" spans="1:7">
      <c r="A258" s="7"/>
      <c r="B258" s="7"/>
      <c r="C258" s="7"/>
      <c r="D258" s="7"/>
      <c r="E258" s="7"/>
      <c r="F258" s="7"/>
      <c r="G258" s="7"/>
    </row>
    <row r="259" spans="1:7">
      <c r="A259" s="7"/>
      <c r="B259" s="7"/>
      <c r="C259" s="7"/>
      <c r="D259" s="7"/>
      <c r="E259" s="7"/>
      <c r="F259" s="7"/>
      <c r="G259" s="7"/>
    </row>
    <row r="260" spans="1:7">
      <c r="A260" s="7"/>
      <c r="B260" s="7"/>
      <c r="C260" s="7"/>
      <c r="D260" s="7"/>
      <c r="E260" s="7"/>
      <c r="F260" s="7"/>
      <c r="G260" s="7"/>
    </row>
    <row r="261" spans="1:7">
      <c r="A261" s="7"/>
      <c r="B261" s="7"/>
      <c r="C261" s="7"/>
      <c r="D261" s="7"/>
      <c r="E261" s="7"/>
      <c r="F261" s="7"/>
      <c r="G261" s="7"/>
    </row>
    <row r="262" spans="1:7">
      <c r="A262" s="7"/>
      <c r="B262" s="7"/>
      <c r="C262" s="7"/>
      <c r="D262" s="7"/>
      <c r="E262" s="7"/>
      <c r="F262" s="7"/>
      <c r="G262" s="7"/>
    </row>
    <row r="263" spans="1:7">
      <c r="A263" s="7"/>
      <c r="B263" s="7"/>
      <c r="C263" s="7"/>
      <c r="D263" s="7"/>
      <c r="E263" s="7"/>
      <c r="F263" s="7"/>
      <c r="G263" s="7"/>
    </row>
    <row r="264" spans="1:7">
      <c r="A264" s="7"/>
      <c r="B264" s="7"/>
      <c r="C264" s="7"/>
      <c r="D264" s="7"/>
      <c r="E264" s="7"/>
      <c r="F264" s="7"/>
      <c r="G264" s="7"/>
    </row>
    <row r="265" spans="1:7">
      <c r="A265" s="7"/>
      <c r="B265" s="7"/>
      <c r="C265" s="7"/>
      <c r="D265" s="7"/>
      <c r="E265" s="7"/>
      <c r="F265" s="7"/>
      <c r="G265" s="7"/>
    </row>
    <row r="266" spans="1:7">
      <c r="A266" s="7"/>
      <c r="B266" s="7"/>
      <c r="C266" s="7"/>
      <c r="D266" s="7"/>
      <c r="E266" s="7"/>
      <c r="F266" s="7"/>
      <c r="G266" s="7"/>
    </row>
    <row r="267" spans="1:7">
      <c r="A267" s="7"/>
      <c r="B267" s="7"/>
      <c r="C267" s="7"/>
      <c r="D267" s="7"/>
      <c r="E267" s="7"/>
      <c r="F267" s="7"/>
      <c r="G267" s="7"/>
    </row>
    <row r="268" spans="1:7">
      <c r="A268" s="7"/>
      <c r="B268" s="7"/>
      <c r="C268" s="7"/>
      <c r="D268" s="7"/>
      <c r="E268" s="7"/>
      <c r="F268" s="7"/>
      <c r="G268" s="7"/>
    </row>
    <row r="269" spans="1:7">
      <c r="A269" s="7"/>
      <c r="B269" s="7"/>
      <c r="C269" s="7"/>
      <c r="D269" s="7"/>
      <c r="E269" s="7"/>
      <c r="F269" s="7"/>
      <c r="G269" s="7"/>
    </row>
    <row r="270" spans="1:7">
      <c r="A270" s="7"/>
      <c r="B270" s="7"/>
      <c r="C270" s="7"/>
      <c r="D270" s="7"/>
      <c r="E270" s="7"/>
      <c r="F270" s="7"/>
      <c r="G270" s="7"/>
    </row>
    <row r="271" spans="1:7">
      <c r="A271" s="7"/>
      <c r="B271" s="7"/>
      <c r="C271" s="7"/>
      <c r="D271" s="7"/>
      <c r="E271" s="7"/>
      <c r="F271" s="7"/>
      <c r="G271" s="7"/>
    </row>
    <row r="272" spans="1:7">
      <c r="A272" s="7"/>
      <c r="B272" s="7"/>
      <c r="C272" s="7"/>
      <c r="D272" s="7"/>
      <c r="E272" s="7"/>
      <c r="F272" s="7"/>
      <c r="G272" s="7"/>
    </row>
    <row r="273" spans="1:7">
      <c r="A273" s="7"/>
      <c r="B273" s="7"/>
      <c r="C273" s="7"/>
      <c r="D273" s="7"/>
      <c r="E273" s="7"/>
      <c r="F273" s="7"/>
      <c r="G273" s="7"/>
    </row>
    <row r="274" spans="1:7">
      <c r="A274" s="7"/>
      <c r="B274" s="7"/>
      <c r="C274" s="7"/>
      <c r="D274" s="7"/>
      <c r="E274" s="7"/>
      <c r="F274" s="7"/>
      <c r="G274" s="7"/>
    </row>
    <row r="275" spans="1:7">
      <c r="A275" s="7"/>
      <c r="B275" s="7"/>
      <c r="C275" s="7"/>
      <c r="D275" s="7"/>
      <c r="E275" s="7"/>
      <c r="F275" s="7"/>
      <c r="G275" s="7"/>
    </row>
    <row r="276" spans="1:7">
      <c r="A276" s="7"/>
      <c r="B276" s="7"/>
      <c r="C276" s="7"/>
      <c r="D276" s="7"/>
      <c r="E276" s="7"/>
      <c r="F276" s="7"/>
      <c r="G276" s="7"/>
    </row>
    <row r="277" spans="1:7">
      <c r="A277" s="7"/>
      <c r="B277" s="7"/>
      <c r="C277" s="7"/>
      <c r="D277" s="7"/>
      <c r="E277" s="7"/>
      <c r="F277" s="7"/>
      <c r="G277" s="7"/>
    </row>
    <row r="278" spans="1:7">
      <c r="A278" s="7"/>
      <c r="B278" s="7"/>
      <c r="C278" s="7"/>
      <c r="D278" s="7"/>
      <c r="E278" s="7"/>
      <c r="F278" s="7"/>
      <c r="G278" s="7"/>
    </row>
    <row r="279" spans="1:7">
      <c r="A279" s="7"/>
      <c r="B279" s="7"/>
      <c r="C279" s="7"/>
      <c r="D279" s="7"/>
      <c r="E279" s="7"/>
      <c r="F279" s="7"/>
      <c r="G279" s="7"/>
    </row>
    <row r="280" spans="1:7">
      <c r="A280" s="7"/>
      <c r="B280" s="7"/>
      <c r="C280" s="7"/>
      <c r="D280" s="7"/>
      <c r="E280" s="7"/>
      <c r="F280" s="7"/>
      <c r="G280" s="7"/>
    </row>
    <row r="281" spans="1:7">
      <c r="A281" s="7"/>
      <c r="B281" s="7"/>
      <c r="C281" s="7"/>
      <c r="D281" s="7"/>
      <c r="E281" s="7"/>
      <c r="F281" s="7"/>
      <c r="G281" s="7"/>
    </row>
    <row r="282" spans="1:7">
      <c r="A282" s="7"/>
      <c r="B282" s="7"/>
      <c r="C282" s="7"/>
      <c r="D282" s="7"/>
      <c r="E282" s="7"/>
      <c r="F282" s="7"/>
      <c r="G282" s="7"/>
    </row>
    <row r="283" spans="1:7">
      <c r="A283" s="7"/>
      <c r="B283" s="7"/>
      <c r="C283" s="7"/>
      <c r="D283" s="7"/>
      <c r="E283" s="7"/>
      <c r="F283" s="7"/>
      <c r="G283" s="7"/>
    </row>
    <row r="284" spans="1:7">
      <c r="A284" s="7"/>
      <c r="B284" s="7"/>
      <c r="C284" s="7"/>
      <c r="D284" s="7"/>
      <c r="E284" s="7"/>
      <c r="F284" s="7"/>
      <c r="G284" s="7"/>
    </row>
    <row r="285" spans="1:7">
      <c r="A285" s="7"/>
      <c r="B285" s="7"/>
      <c r="C285" s="7"/>
      <c r="D285" s="7"/>
      <c r="E285" s="7"/>
      <c r="F285" s="7"/>
      <c r="G285" s="7"/>
    </row>
    <row r="286" spans="1:7">
      <c r="A286" s="7"/>
      <c r="B286" s="7"/>
      <c r="C286" s="7"/>
      <c r="D286" s="7"/>
      <c r="E286" s="7"/>
      <c r="F286" s="7"/>
      <c r="G286" s="7"/>
    </row>
    <row r="287" spans="1:7">
      <c r="A287" s="7"/>
      <c r="B287" s="7"/>
      <c r="C287" s="7"/>
      <c r="D287" s="7"/>
      <c r="E287" s="7"/>
      <c r="F287" s="7"/>
      <c r="G287" s="7"/>
    </row>
    <row r="288" spans="1:7">
      <c r="A288" s="7"/>
      <c r="B288" s="7"/>
      <c r="C288" s="7"/>
      <c r="D288" s="7"/>
      <c r="E288" s="7"/>
      <c r="F288" s="7"/>
      <c r="G288" s="7"/>
    </row>
    <row r="289" spans="1:7">
      <c r="A289" s="7"/>
      <c r="B289" s="7"/>
      <c r="C289" s="7"/>
      <c r="D289" s="7"/>
      <c r="E289" s="7"/>
      <c r="F289" s="7"/>
      <c r="G289" s="7"/>
    </row>
    <row r="290" spans="1:7">
      <c r="A290" s="7"/>
      <c r="B290" s="7"/>
      <c r="C290" s="7"/>
      <c r="D290" s="7"/>
      <c r="E290" s="7"/>
      <c r="F290" s="7"/>
      <c r="G290" s="7"/>
    </row>
    <row r="291" spans="1:7">
      <c r="A291" s="7"/>
      <c r="B291" s="7"/>
      <c r="C291" s="7"/>
      <c r="D291" s="7"/>
      <c r="E291" s="7"/>
      <c r="F291" s="7"/>
      <c r="G291" s="7"/>
    </row>
    <row r="292" spans="1:7">
      <c r="A292" s="7"/>
      <c r="B292" s="7"/>
      <c r="C292" s="7"/>
      <c r="D292" s="7"/>
      <c r="E292" s="7"/>
      <c r="F292" s="7"/>
      <c r="G292" s="7"/>
    </row>
    <row r="293" spans="1:7">
      <c r="A293" s="7"/>
      <c r="B293" s="7"/>
      <c r="C293" s="7"/>
      <c r="D293" s="7"/>
      <c r="E293" s="7"/>
      <c r="F293" s="7"/>
      <c r="G293" s="7"/>
    </row>
    <row r="294" spans="1:7">
      <c r="A294" s="7"/>
      <c r="B294" s="7"/>
      <c r="C294" s="7"/>
      <c r="D294" s="7"/>
      <c r="E294" s="7"/>
      <c r="F294" s="7"/>
      <c r="G294" s="7"/>
    </row>
    <row r="295" spans="1:7">
      <c r="A295" s="7"/>
      <c r="B295" s="7"/>
      <c r="C295" s="7"/>
      <c r="D295" s="7"/>
      <c r="E295" s="7"/>
      <c r="F295" s="7"/>
      <c r="G295" s="7"/>
    </row>
    <row r="296" spans="1:7">
      <c r="A296" s="7"/>
      <c r="B296" s="7"/>
      <c r="C296" s="7"/>
      <c r="D296" s="7"/>
      <c r="E296" s="7"/>
      <c r="F296" s="7"/>
      <c r="G296" s="7"/>
    </row>
    <row r="297" spans="1:7">
      <c r="A297" s="7"/>
      <c r="B297" s="7"/>
      <c r="C297" s="7"/>
      <c r="D297" s="7"/>
      <c r="E297" s="7"/>
      <c r="F297" s="7"/>
      <c r="G297" s="7"/>
    </row>
    <row r="298" spans="1:7">
      <c r="A298" s="7"/>
      <c r="B298" s="7"/>
      <c r="C298" s="7"/>
      <c r="D298" s="7"/>
      <c r="E298" s="7"/>
      <c r="F298" s="7"/>
      <c r="G298" s="7"/>
    </row>
    <row r="299" spans="1:7">
      <c r="A299" s="7"/>
      <c r="B299" s="7"/>
      <c r="C299" s="7"/>
      <c r="D299" s="7"/>
      <c r="E299" s="7"/>
      <c r="F299" s="7"/>
      <c r="G299" s="7"/>
    </row>
    <row r="300" spans="1:7">
      <c r="A300" s="7"/>
      <c r="B300" s="7"/>
      <c r="C300" s="7"/>
      <c r="D300" s="7"/>
      <c r="E300" s="7"/>
      <c r="F300" s="7"/>
      <c r="G300" s="7"/>
    </row>
    <row r="301" spans="1:7">
      <c r="A301" s="7"/>
      <c r="B301" s="7"/>
      <c r="C301" s="7"/>
      <c r="D301" s="7"/>
      <c r="E301" s="7"/>
      <c r="F301" s="7"/>
      <c r="G301" s="7"/>
    </row>
    <row r="302" spans="1:7">
      <c r="A302" s="7"/>
      <c r="B302" s="7"/>
      <c r="C302" s="7"/>
      <c r="D302" s="7"/>
      <c r="E302" s="7"/>
      <c r="F302" s="7"/>
      <c r="G302" s="7"/>
    </row>
    <row r="303" spans="1:7">
      <c r="A303" s="7"/>
      <c r="B303" s="7"/>
      <c r="C303" s="7"/>
      <c r="D303" s="7"/>
      <c r="E303" s="7"/>
      <c r="F303" s="7"/>
      <c r="G303" s="7"/>
    </row>
    <row r="304" spans="1:7">
      <c r="A304" s="7"/>
      <c r="B304" s="7"/>
      <c r="C304" s="7"/>
      <c r="D304" s="7"/>
      <c r="E304" s="7"/>
      <c r="F304" s="7"/>
      <c r="G304" s="7"/>
    </row>
    <row r="305" spans="1:7">
      <c r="A305" s="7"/>
      <c r="B305" s="7"/>
      <c r="C305" s="7"/>
      <c r="D305" s="7"/>
      <c r="E305" s="7"/>
      <c r="F305" s="7"/>
      <c r="G305" s="7"/>
    </row>
    <row r="306" spans="1:7">
      <c r="A306" s="7"/>
      <c r="B306" s="7"/>
      <c r="C306" s="7"/>
      <c r="D306" s="7"/>
      <c r="E306" s="7"/>
      <c r="F306" s="7"/>
      <c r="G306" s="7"/>
    </row>
    <row r="307" spans="1:7">
      <c r="A307" s="7"/>
      <c r="B307" s="7"/>
      <c r="C307" s="7"/>
      <c r="D307" s="7"/>
      <c r="E307" s="7"/>
      <c r="F307" s="7"/>
      <c r="G307" s="7"/>
    </row>
    <row r="308" spans="1:7">
      <c r="A308" s="7"/>
      <c r="B308" s="7"/>
      <c r="C308" s="7"/>
      <c r="D308" s="7"/>
      <c r="E308" s="7"/>
      <c r="F308" s="7"/>
      <c r="G308" s="7"/>
    </row>
    <row r="309" spans="1:7">
      <c r="A309" s="7"/>
      <c r="B309" s="7"/>
      <c r="C309" s="7"/>
      <c r="D309" s="7"/>
      <c r="E309" s="7"/>
      <c r="F309" s="7"/>
      <c r="G309" s="7"/>
    </row>
    <row r="310" spans="1:7">
      <c r="A310" s="7"/>
      <c r="B310" s="7"/>
      <c r="C310" s="7"/>
      <c r="D310" s="7"/>
      <c r="E310" s="7"/>
      <c r="F310" s="7"/>
      <c r="G310" s="7"/>
    </row>
    <row r="311" spans="1:7">
      <c r="A311" s="7"/>
      <c r="B311" s="7"/>
      <c r="C311" s="7"/>
      <c r="D311" s="7"/>
      <c r="E311" s="7"/>
      <c r="F311" s="7"/>
      <c r="G311" s="7"/>
    </row>
    <row r="312" spans="1:7">
      <c r="A312" s="7"/>
      <c r="B312" s="7"/>
      <c r="C312" s="7"/>
      <c r="D312" s="7"/>
      <c r="E312" s="7"/>
      <c r="F312" s="7"/>
      <c r="G312" s="7"/>
    </row>
    <row r="313" spans="1:7">
      <c r="A313" s="7"/>
      <c r="B313" s="7"/>
      <c r="C313" s="7"/>
      <c r="D313" s="7"/>
      <c r="E313" s="7"/>
      <c r="F313" s="7"/>
      <c r="G313" s="7"/>
    </row>
    <row r="314" spans="1:7">
      <c r="A314" s="7"/>
      <c r="B314" s="7"/>
      <c r="C314" s="7"/>
      <c r="D314" s="7"/>
      <c r="E314" s="7"/>
      <c r="F314" s="7"/>
      <c r="G314" s="7"/>
    </row>
    <row r="315" spans="1:7">
      <c r="A315" s="7"/>
      <c r="B315" s="7"/>
      <c r="C315" s="7"/>
      <c r="D315" s="7"/>
      <c r="E315" s="7"/>
      <c r="F315" s="7"/>
      <c r="G315" s="7"/>
    </row>
    <row r="316" spans="1:7">
      <c r="A316" s="7"/>
      <c r="B316" s="7"/>
      <c r="C316" s="7"/>
      <c r="D316" s="7"/>
      <c r="E316" s="7"/>
      <c r="F316" s="7"/>
      <c r="G316" s="7"/>
    </row>
    <row r="317" spans="1:7">
      <c r="A317" s="7"/>
      <c r="B317" s="7"/>
      <c r="C317" s="7"/>
      <c r="D317" s="7"/>
      <c r="E317" s="7"/>
      <c r="F317" s="7"/>
      <c r="G317" s="7"/>
    </row>
    <row r="318" spans="1:7">
      <c r="A318" s="7"/>
      <c r="B318" s="7"/>
      <c r="C318" s="7"/>
      <c r="D318" s="7"/>
      <c r="E318" s="7"/>
      <c r="F318" s="7"/>
      <c r="G318" s="7"/>
    </row>
    <row r="319" spans="1:7">
      <c r="A319" s="7"/>
      <c r="B319" s="7"/>
      <c r="C319" s="7"/>
      <c r="D319" s="7"/>
      <c r="E319" s="7"/>
      <c r="F319" s="7"/>
      <c r="G319" s="7"/>
    </row>
    <row r="320" spans="1:7">
      <c r="A320" s="7"/>
      <c r="B320" s="7"/>
      <c r="C320" s="7"/>
      <c r="D320" s="7"/>
      <c r="E320" s="7"/>
      <c r="F320" s="7"/>
      <c r="G320" s="7"/>
    </row>
    <row r="321" spans="1:7">
      <c r="A321" s="7"/>
      <c r="B321" s="7"/>
      <c r="C321" s="7"/>
      <c r="D321" s="7"/>
      <c r="E321" s="7"/>
      <c r="F321" s="7"/>
      <c r="G321" s="7"/>
    </row>
    <row r="322" spans="1:7">
      <c r="A322" s="7"/>
      <c r="B322" s="7"/>
      <c r="C322" s="7"/>
      <c r="D322" s="7"/>
      <c r="E322" s="7"/>
      <c r="F322" s="7"/>
      <c r="G322" s="7"/>
    </row>
    <row r="323" spans="1:7">
      <c r="A323" s="7"/>
      <c r="B323" s="7"/>
      <c r="C323" s="7"/>
      <c r="D323" s="7"/>
      <c r="E323" s="7"/>
      <c r="F323" s="7"/>
      <c r="G323" s="7"/>
    </row>
    <row r="324" spans="1:7">
      <c r="A324" s="7"/>
      <c r="B324" s="7"/>
      <c r="C324" s="7"/>
      <c r="D324" s="7"/>
      <c r="E324" s="7"/>
      <c r="F324" s="7"/>
      <c r="G324" s="7"/>
    </row>
    <row r="325" spans="1:7">
      <c r="A325" s="7"/>
      <c r="B325" s="7"/>
      <c r="C325" s="7"/>
      <c r="D325" s="7"/>
      <c r="E325" s="7"/>
      <c r="F325" s="7"/>
      <c r="G325" s="7"/>
    </row>
    <row r="326" spans="1:7">
      <c r="A326" s="7"/>
      <c r="B326" s="7"/>
      <c r="C326" s="7"/>
      <c r="D326" s="7"/>
      <c r="E326" s="7"/>
      <c r="F326" s="7"/>
      <c r="G326" s="7"/>
    </row>
    <row r="327" spans="1:7">
      <c r="A327" s="7"/>
      <c r="B327" s="7"/>
      <c r="C327" s="7"/>
      <c r="D327" s="7"/>
      <c r="E327" s="7"/>
      <c r="F327" s="7"/>
      <c r="G327" s="7"/>
    </row>
    <row r="328" spans="1:7">
      <c r="A328" s="7"/>
      <c r="B328" s="7"/>
      <c r="C328" s="7"/>
      <c r="D328" s="7"/>
      <c r="E328" s="7"/>
      <c r="F328" s="7"/>
      <c r="G328" s="7"/>
    </row>
    <row r="329" spans="1:7">
      <c r="A329" s="7"/>
      <c r="B329" s="7"/>
      <c r="C329" s="7"/>
      <c r="D329" s="7"/>
      <c r="E329" s="7"/>
      <c r="F329" s="7"/>
      <c r="G329" s="7"/>
    </row>
    <row r="330" spans="1:7">
      <c r="A330" s="7"/>
      <c r="B330" s="7"/>
      <c r="C330" s="7"/>
      <c r="D330" s="7"/>
      <c r="E330" s="7"/>
      <c r="F330" s="7"/>
      <c r="G330" s="7"/>
    </row>
    <row r="331" spans="1:7">
      <c r="A331" s="7"/>
      <c r="B331" s="7"/>
      <c r="C331" s="7"/>
      <c r="D331" s="7"/>
      <c r="E331" s="7"/>
      <c r="F331" s="7"/>
      <c r="G331" s="7"/>
    </row>
    <row r="332" spans="1:7">
      <c r="A332" s="7"/>
      <c r="B332" s="7"/>
      <c r="C332" s="7"/>
      <c r="D332" s="7"/>
      <c r="E332" s="7"/>
      <c r="F332" s="7"/>
      <c r="G332" s="7"/>
    </row>
    <row r="333" spans="1:7">
      <c r="A333" s="7"/>
      <c r="B333" s="7"/>
      <c r="C333" s="7"/>
      <c r="D333" s="7"/>
      <c r="E333" s="7"/>
      <c r="F333" s="7"/>
      <c r="G333" s="7"/>
    </row>
    <row r="334" spans="1:7">
      <c r="A334" s="7"/>
      <c r="B334" s="7"/>
      <c r="C334" s="7"/>
      <c r="D334" s="7"/>
      <c r="E334" s="7"/>
      <c r="F334" s="7"/>
      <c r="G334" s="7"/>
    </row>
    <row r="335" spans="1:7">
      <c r="A335" s="7"/>
      <c r="B335" s="7"/>
      <c r="C335" s="7"/>
      <c r="D335" s="7"/>
      <c r="E335" s="7"/>
      <c r="F335" s="7"/>
      <c r="G335" s="7"/>
    </row>
    <row r="336" spans="1:7">
      <c r="A336" s="7"/>
      <c r="B336" s="7"/>
      <c r="C336" s="7"/>
      <c r="D336" s="7"/>
      <c r="E336" s="7"/>
      <c r="F336" s="7"/>
      <c r="G336" s="7"/>
    </row>
    <row r="337" spans="1:7">
      <c r="A337" s="7"/>
      <c r="B337" s="7"/>
      <c r="C337" s="7"/>
      <c r="D337" s="7"/>
      <c r="E337" s="7"/>
      <c r="F337" s="7"/>
      <c r="G337" s="7"/>
    </row>
    <row r="338" spans="1:7">
      <c r="A338" s="7"/>
      <c r="B338" s="7"/>
      <c r="C338" s="7"/>
      <c r="D338" s="7"/>
      <c r="E338" s="7"/>
      <c r="F338" s="7"/>
      <c r="G338" s="7"/>
    </row>
    <row r="339" spans="1:7">
      <c r="A339" s="7"/>
      <c r="B339" s="7"/>
      <c r="C339" s="7"/>
      <c r="D339" s="7"/>
      <c r="E339" s="7"/>
      <c r="F339" s="7"/>
      <c r="G339" s="7"/>
    </row>
    <row r="340" spans="1:7">
      <c r="A340" s="7"/>
      <c r="B340" s="7"/>
      <c r="C340" s="7"/>
      <c r="D340" s="7"/>
      <c r="E340" s="7"/>
      <c r="F340" s="7"/>
      <c r="G340" s="7"/>
    </row>
    <row r="341" spans="1:7">
      <c r="A341" s="7"/>
      <c r="B341" s="7"/>
      <c r="C341" s="7"/>
      <c r="D341" s="7"/>
      <c r="E341" s="7"/>
      <c r="F341" s="7"/>
      <c r="G341" s="7"/>
    </row>
    <row r="342" spans="1:7">
      <c r="A342" s="7"/>
      <c r="B342" s="7"/>
      <c r="C342" s="7"/>
      <c r="D342" s="7"/>
      <c r="E342" s="7"/>
      <c r="F342" s="7"/>
      <c r="G342" s="7"/>
    </row>
    <row r="343" spans="1:7">
      <c r="A343" s="7"/>
      <c r="B343" s="7"/>
      <c r="C343" s="7"/>
      <c r="D343" s="7"/>
      <c r="E343" s="7"/>
      <c r="F343" s="7"/>
      <c r="G343" s="7"/>
    </row>
    <row r="344" spans="1:7">
      <c r="A344" s="7"/>
      <c r="B344" s="7"/>
      <c r="C344" s="7"/>
      <c r="D344" s="7"/>
      <c r="E344" s="7"/>
      <c r="F344" s="7"/>
      <c r="G344" s="7"/>
    </row>
    <row r="345" spans="1:7">
      <c r="A345" s="7"/>
      <c r="B345" s="7"/>
      <c r="C345" s="7"/>
      <c r="D345" s="7"/>
      <c r="E345" s="7"/>
      <c r="F345" s="7"/>
      <c r="G345" s="7"/>
    </row>
    <row r="346" spans="1:7">
      <c r="A346" s="7"/>
      <c r="B346" s="7"/>
      <c r="C346" s="7"/>
      <c r="D346" s="7"/>
      <c r="E346" s="7"/>
      <c r="F346" s="7"/>
      <c r="G346" s="7"/>
    </row>
    <row r="347" spans="1:7">
      <c r="A347" s="7"/>
      <c r="B347" s="7"/>
      <c r="C347" s="7"/>
      <c r="D347" s="7"/>
      <c r="E347" s="7"/>
      <c r="F347" s="7"/>
      <c r="G347" s="7"/>
    </row>
    <row r="348" spans="1:7">
      <c r="A348" s="7"/>
      <c r="B348" s="7"/>
      <c r="C348" s="7"/>
      <c r="D348" s="7"/>
      <c r="E348" s="7"/>
      <c r="F348" s="7"/>
      <c r="G348" s="7"/>
    </row>
    <row r="349" spans="1:7">
      <c r="A349" s="7"/>
      <c r="B349" s="7"/>
      <c r="C349" s="7"/>
      <c r="D349" s="7"/>
      <c r="E349" s="7"/>
      <c r="F349" s="7"/>
      <c r="G349" s="7"/>
    </row>
    <row r="350" spans="1:7">
      <c r="A350" s="7"/>
      <c r="B350" s="7"/>
      <c r="C350" s="7"/>
      <c r="D350" s="7"/>
      <c r="E350" s="7"/>
      <c r="F350" s="7"/>
      <c r="G350" s="7"/>
    </row>
    <row r="351" spans="1:7">
      <c r="A351" s="7"/>
      <c r="B351" s="7"/>
      <c r="C351" s="7"/>
      <c r="D351" s="7"/>
      <c r="E351" s="7"/>
      <c r="F351" s="7"/>
      <c r="G351" s="7"/>
    </row>
    <row r="352" spans="1:7">
      <c r="A352" s="7"/>
      <c r="B352" s="7"/>
      <c r="C352" s="7"/>
      <c r="D352" s="7"/>
      <c r="E352" s="7"/>
      <c r="F352" s="7"/>
      <c r="G352" s="7"/>
    </row>
    <row r="353" spans="1:7">
      <c r="A353" s="7"/>
      <c r="B353" s="7"/>
      <c r="C353" s="7"/>
      <c r="D353" s="7"/>
      <c r="E353" s="7"/>
      <c r="F353" s="7"/>
      <c r="G353" s="7"/>
    </row>
    <row r="354" spans="1:7">
      <c r="A354" s="7"/>
      <c r="B354" s="7"/>
      <c r="C354" s="7"/>
      <c r="D354" s="7"/>
      <c r="E354" s="7"/>
      <c r="F354" s="7"/>
      <c r="G354" s="7"/>
    </row>
    <row r="355" spans="1:7">
      <c r="A355" s="7"/>
      <c r="B355" s="7"/>
      <c r="C355" s="7"/>
      <c r="D355" s="7"/>
      <c r="E355" s="7"/>
      <c r="F355" s="7"/>
      <c r="G355" s="7"/>
    </row>
    <row r="356" spans="1:7">
      <c r="A356" s="7"/>
      <c r="B356" s="7"/>
      <c r="C356" s="7"/>
      <c r="D356" s="7"/>
      <c r="E356" s="7"/>
      <c r="F356" s="7"/>
      <c r="G356" s="7"/>
    </row>
    <row r="357" spans="1:7">
      <c r="A357" s="7"/>
      <c r="B357" s="7"/>
      <c r="C357" s="7"/>
      <c r="D357" s="7"/>
      <c r="E357" s="7"/>
      <c r="F357" s="7"/>
      <c r="G357" s="7"/>
    </row>
    <row r="358" spans="1:7">
      <c r="A358" s="7"/>
      <c r="B358" s="7"/>
      <c r="C358" s="7"/>
      <c r="D358" s="7"/>
      <c r="E358" s="7"/>
      <c r="F358" s="7"/>
      <c r="G358" s="7"/>
    </row>
    <row r="359" spans="1:7">
      <c r="A359" s="7"/>
      <c r="B359" s="7"/>
      <c r="C359" s="7"/>
      <c r="D359" s="7"/>
      <c r="E359" s="7"/>
      <c r="F359" s="7"/>
      <c r="G359" s="7"/>
    </row>
    <row r="360" spans="1:7">
      <c r="A360" s="7"/>
      <c r="B360" s="7"/>
      <c r="C360" s="7"/>
      <c r="D360" s="7"/>
      <c r="E360" s="7"/>
      <c r="F360" s="7"/>
      <c r="G360" s="7"/>
    </row>
    <row r="361" spans="1:7">
      <c r="A361" s="7"/>
      <c r="B361" s="7"/>
      <c r="C361" s="7"/>
      <c r="D361" s="7"/>
      <c r="E361" s="7"/>
      <c r="F361" s="7"/>
      <c r="G361" s="7"/>
    </row>
    <row r="362" spans="1:7">
      <c r="A362" s="7"/>
      <c r="B362" s="7"/>
      <c r="C362" s="7"/>
      <c r="D362" s="7"/>
      <c r="E362" s="7"/>
      <c r="F362" s="7"/>
      <c r="G362" s="7"/>
    </row>
    <row r="363" spans="1:7">
      <c r="A363" s="7"/>
      <c r="B363" s="7"/>
      <c r="C363" s="7"/>
      <c r="D363" s="7"/>
      <c r="E363" s="7"/>
      <c r="F363" s="7"/>
      <c r="G363" s="7"/>
    </row>
    <row r="364" spans="1:7">
      <c r="A364" s="7"/>
      <c r="B364" s="7"/>
      <c r="C364" s="7"/>
      <c r="D364" s="7"/>
      <c r="E364" s="7"/>
      <c r="F364" s="7"/>
      <c r="G364" s="7"/>
    </row>
    <row r="365" spans="1:7">
      <c r="A365" s="7"/>
      <c r="B365" s="7"/>
      <c r="C365" s="7"/>
      <c r="D365" s="7"/>
      <c r="E365" s="7"/>
      <c r="F365" s="7"/>
      <c r="G365" s="7"/>
    </row>
    <row r="366" spans="1:7">
      <c r="A366" s="7"/>
      <c r="B366" s="7"/>
      <c r="C366" s="7"/>
      <c r="D366" s="7"/>
      <c r="E366" s="7"/>
      <c r="F366" s="7"/>
      <c r="G366" s="7"/>
    </row>
    <row r="367" spans="1:7">
      <c r="A367" s="7"/>
      <c r="B367" s="7"/>
      <c r="C367" s="7"/>
      <c r="D367" s="7"/>
      <c r="E367" s="7"/>
      <c r="F367" s="7"/>
      <c r="G367" s="7"/>
    </row>
    <row r="368" spans="1:7">
      <c r="A368" s="7"/>
      <c r="B368" s="7"/>
      <c r="C368" s="7"/>
      <c r="D368" s="7"/>
      <c r="E368" s="7"/>
      <c r="F368" s="7"/>
      <c r="G368" s="7"/>
    </row>
    <row r="369" spans="1:7">
      <c r="A369" s="7"/>
      <c r="B369" s="7"/>
      <c r="C369" s="7"/>
      <c r="D369" s="7"/>
      <c r="E369" s="7"/>
      <c r="F369" s="7"/>
      <c r="G369" s="7"/>
    </row>
    <row r="370" spans="1:7">
      <c r="A370" s="7"/>
      <c r="B370" s="7"/>
      <c r="C370" s="7"/>
      <c r="D370" s="7"/>
      <c r="E370" s="7"/>
      <c r="F370" s="7"/>
      <c r="G370" s="7"/>
    </row>
    <row r="371" spans="1:7">
      <c r="A371" s="7"/>
      <c r="B371" s="7"/>
      <c r="C371" s="7"/>
      <c r="D371" s="7"/>
      <c r="E371" s="7"/>
      <c r="F371" s="7"/>
      <c r="G371" s="7"/>
    </row>
    <row r="372" spans="1:7">
      <c r="A372" s="7"/>
      <c r="B372" s="7"/>
      <c r="C372" s="7"/>
      <c r="D372" s="7"/>
      <c r="E372" s="7"/>
      <c r="F372" s="7"/>
      <c r="G372" s="7"/>
    </row>
    <row r="373" spans="1:7">
      <c r="A373" s="7"/>
      <c r="B373" s="7"/>
      <c r="C373" s="7"/>
      <c r="D373" s="7"/>
      <c r="E373" s="7"/>
      <c r="F373" s="7"/>
      <c r="G373" s="7"/>
    </row>
    <row r="374" spans="1:7">
      <c r="A374" s="7"/>
      <c r="B374" s="7"/>
      <c r="C374" s="7"/>
      <c r="D374" s="7"/>
      <c r="E374" s="7"/>
      <c r="F374" s="7"/>
      <c r="G374" s="7"/>
    </row>
    <row r="375" spans="1:7">
      <c r="A375" s="7"/>
      <c r="B375" s="7"/>
      <c r="C375" s="7"/>
      <c r="D375" s="7"/>
      <c r="E375" s="7"/>
      <c r="F375" s="7"/>
      <c r="G375" s="7"/>
    </row>
    <row r="376" spans="1:7">
      <c r="A376" s="7"/>
      <c r="B376" s="7"/>
      <c r="C376" s="7"/>
      <c r="D376" s="7"/>
      <c r="E376" s="7"/>
      <c r="F376" s="7"/>
      <c r="G376" s="7"/>
    </row>
    <row r="377" spans="1:7">
      <c r="A377" s="7"/>
      <c r="B377" s="7"/>
      <c r="C377" s="7"/>
      <c r="D377" s="7"/>
      <c r="E377" s="7"/>
      <c r="F377" s="7"/>
      <c r="G377" s="7"/>
    </row>
    <row r="378" spans="1:7">
      <c r="A378" s="7"/>
      <c r="B378" s="7"/>
      <c r="C378" s="7"/>
      <c r="D378" s="7"/>
      <c r="E378" s="7"/>
      <c r="F378" s="7"/>
      <c r="G378" s="7"/>
    </row>
    <row r="379" spans="1:7">
      <c r="A379" s="7"/>
      <c r="B379" s="7"/>
      <c r="C379" s="7"/>
      <c r="D379" s="7"/>
      <c r="E379" s="7"/>
      <c r="F379" s="7"/>
      <c r="G379" s="7"/>
    </row>
    <row r="380" spans="1:7">
      <c r="A380" s="7"/>
      <c r="B380" s="7"/>
      <c r="C380" s="7"/>
      <c r="D380" s="7"/>
      <c r="E380" s="7"/>
      <c r="F380" s="7"/>
      <c r="G380" s="7"/>
    </row>
    <row r="381" spans="1:7">
      <c r="A381" s="7"/>
      <c r="B381" s="7"/>
      <c r="C381" s="7"/>
      <c r="D381" s="7"/>
      <c r="E381" s="7"/>
      <c r="F381" s="7"/>
      <c r="G381" s="7"/>
    </row>
    <row r="382" spans="1:7">
      <c r="A382" s="7"/>
      <c r="B382" s="7"/>
      <c r="C382" s="7"/>
      <c r="D382" s="7"/>
      <c r="E382" s="7"/>
      <c r="F382" s="7"/>
      <c r="G382" s="7"/>
    </row>
    <row r="383" spans="1:7">
      <c r="A383" s="7"/>
      <c r="B383" s="7"/>
      <c r="C383" s="7"/>
      <c r="D383" s="7"/>
      <c r="E383" s="7"/>
      <c r="F383" s="7"/>
      <c r="G383" s="7"/>
    </row>
    <row r="384" spans="1:7">
      <c r="A384" s="7"/>
      <c r="B384" s="7"/>
      <c r="C384" s="7"/>
      <c r="D384" s="7"/>
      <c r="E384" s="7"/>
      <c r="F384" s="7"/>
      <c r="G384" s="7"/>
    </row>
    <row r="385" spans="1:7">
      <c r="A385" s="7"/>
      <c r="B385" s="7"/>
      <c r="C385" s="7"/>
      <c r="D385" s="7"/>
      <c r="E385" s="7"/>
      <c r="F385" s="7"/>
      <c r="G385" s="7"/>
    </row>
    <row r="386" spans="1:7">
      <c r="A386" s="7"/>
      <c r="B386" s="7"/>
      <c r="C386" s="7"/>
      <c r="D386" s="7"/>
      <c r="E386" s="7"/>
      <c r="F386" s="7"/>
      <c r="G386" s="7"/>
    </row>
    <row r="387" spans="1:7">
      <c r="A387" s="7"/>
      <c r="B387" s="7"/>
      <c r="C387" s="7"/>
      <c r="D387" s="7"/>
      <c r="E387" s="7"/>
      <c r="F387" s="7"/>
      <c r="G387" s="7"/>
    </row>
    <row r="388" spans="1:7">
      <c r="A388" s="7"/>
      <c r="B388" s="7"/>
      <c r="C388" s="7"/>
      <c r="D388" s="7"/>
      <c r="E388" s="7"/>
      <c r="F388" s="7"/>
      <c r="G388" s="7"/>
    </row>
    <row r="389" spans="1:7">
      <c r="A389" s="7"/>
      <c r="B389" s="7"/>
      <c r="C389" s="7"/>
      <c r="D389" s="7"/>
      <c r="E389" s="7"/>
      <c r="F389" s="7"/>
      <c r="G389" s="7"/>
    </row>
    <row r="390" spans="1:7">
      <c r="A390" s="7"/>
      <c r="B390" s="7"/>
      <c r="C390" s="7"/>
      <c r="D390" s="7"/>
      <c r="E390" s="7"/>
      <c r="F390" s="7"/>
      <c r="G390" s="7"/>
    </row>
    <row r="391" spans="1:7">
      <c r="A391" s="7"/>
      <c r="B391" s="7"/>
      <c r="C391" s="7"/>
      <c r="D391" s="7"/>
      <c r="E391" s="7"/>
      <c r="F391" s="7"/>
      <c r="G391" s="7"/>
    </row>
    <row r="392" spans="1:7">
      <c r="A392" s="7"/>
      <c r="B392" s="7"/>
      <c r="C392" s="7"/>
      <c r="D392" s="7"/>
      <c r="E392" s="7"/>
      <c r="F392" s="7"/>
      <c r="G392" s="7"/>
    </row>
    <row r="393" spans="1:7">
      <c r="A393" s="7"/>
      <c r="B393" s="7"/>
      <c r="C393" s="7"/>
      <c r="D393" s="7"/>
      <c r="E393" s="7"/>
      <c r="F393" s="7"/>
      <c r="G393" s="7"/>
    </row>
    <row r="394" spans="1:7">
      <c r="A394" s="7"/>
      <c r="B394" s="7"/>
      <c r="C394" s="7"/>
      <c r="D394" s="7"/>
      <c r="E394" s="7"/>
      <c r="F394" s="7"/>
      <c r="G394" s="7"/>
    </row>
    <row r="395" spans="1:7">
      <c r="A395" s="7"/>
      <c r="B395" s="7"/>
      <c r="C395" s="7"/>
      <c r="D395" s="7"/>
      <c r="E395" s="7"/>
      <c r="F395" s="7"/>
      <c r="G395" s="7"/>
    </row>
    <row r="396" spans="1:7">
      <c r="A396" s="7"/>
      <c r="B396" s="7"/>
      <c r="C396" s="7"/>
      <c r="D396" s="7"/>
      <c r="E396" s="7"/>
      <c r="F396" s="7"/>
      <c r="G396" s="7"/>
    </row>
    <row r="397" spans="1:7">
      <c r="A397" s="7"/>
      <c r="B397" s="7"/>
      <c r="C397" s="7"/>
      <c r="D397" s="7"/>
      <c r="E397" s="7"/>
      <c r="F397" s="7"/>
      <c r="G397" s="7"/>
    </row>
    <row r="398" spans="1:7">
      <c r="A398" s="7"/>
      <c r="B398" s="7"/>
      <c r="C398" s="7"/>
      <c r="D398" s="7"/>
      <c r="E398" s="7"/>
      <c r="F398" s="7"/>
      <c r="G398" s="7"/>
    </row>
    <row r="399" spans="1:7">
      <c r="A399" s="7"/>
      <c r="B399" s="7"/>
      <c r="C399" s="7"/>
      <c r="D399" s="7"/>
      <c r="E399" s="7"/>
      <c r="F399" s="7"/>
      <c r="G399" s="7"/>
    </row>
    <row r="400" spans="1:7">
      <c r="A400" s="7"/>
      <c r="B400" s="7"/>
      <c r="C400" s="7"/>
      <c r="D400" s="7"/>
      <c r="E400" s="7"/>
      <c r="F400" s="7"/>
      <c r="G400" s="7"/>
    </row>
    <row r="401" spans="1:7">
      <c r="A401" s="7"/>
      <c r="B401" s="7"/>
      <c r="C401" s="7"/>
      <c r="D401" s="7"/>
      <c r="E401" s="7"/>
      <c r="F401" s="7"/>
      <c r="G401" s="7"/>
    </row>
    <row r="402" spans="1:7">
      <c r="A402" s="7"/>
      <c r="B402" s="7"/>
      <c r="C402" s="7"/>
      <c r="D402" s="7"/>
      <c r="E402" s="7"/>
      <c r="F402" s="7"/>
      <c r="G402" s="7"/>
    </row>
    <row r="403" spans="1:7">
      <c r="A403" s="7"/>
      <c r="B403" s="7"/>
      <c r="C403" s="7"/>
      <c r="D403" s="7"/>
      <c r="E403" s="7"/>
      <c r="F403" s="7"/>
      <c r="G403" s="7"/>
    </row>
    <row r="404" spans="1:7">
      <c r="A404" s="7"/>
      <c r="B404" s="7"/>
      <c r="C404" s="7"/>
      <c r="D404" s="7"/>
      <c r="E404" s="7"/>
      <c r="F404" s="7"/>
      <c r="G404" s="7"/>
    </row>
    <row r="405" spans="1:7">
      <c r="A405" s="7"/>
      <c r="B405" s="7"/>
      <c r="C405" s="7"/>
      <c r="D405" s="7"/>
      <c r="E405" s="7"/>
      <c r="F405" s="7"/>
      <c r="G405" s="7"/>
    </row>
    <row r="406" spans="1:7">
      <c r="A406" s="7"/>
      <c r="B406" s="7"/>
      <c r="C406" s="7"/>
      <c r="D406" s="7"/>
      <c r="E406" s="7"/>
      <c r="F406" s="7"/>
      <c r="G406" s="7"/>
    </row>
    <row r="407" spans="1:7">
      <c r="A407" s="7"/>
      <c r="B407" s="7"/>
      <c r="C407" s="7"/>
      <c r="D407" s="7"/>
      <c r="E407" s="7"/>
      <c r="F407" s="7"/>
      <c r="G407" s="7"/>
    </row>
    <row r="408" spans="1:7">
      <c r="A408" s="7"/>
      <c r="B408" s="7"/>
      <c r="C408" s="7"/>
      <c r="D408" s="7"/>
      <c r="E408" s="7"/>
      <c r="F408" s="7"/>
      <c r="G408" s="7"/>
    </row>
    <row r="409" spans="1:7">
      <c r="A409" s="7"/>
      <c r="B409" s="7"/>
      <c r="C409" s="7"/>
      <c r="D409" s="7"/>
      <c r="E409" s="7"/>
      <c r="F409" s="7"/>
      <c r="G409" s="7"/>
    </row>
    <row r="410" spans="1:7">
      <c r="A410" s="7"/>
      <c r="B410" s="7"/>
      <c r="C410" s="7"/>
      <c r="D410" s="7"/>
      <c r="E410" s="7"/>
      <c r="F410" s="7"/>
      <c r="G410" s="7"/>
    </row>
    <row r="411" spans="1:7">
      <c r="A411" s="7"/>
      <c r="B411" s="7"/>
      <c r="C411" s="7"/>
      <c r="D411" s="7"/>
      <c r="E411" s="7"/>
      <c r="F411" s="7"/>
      <c r="G411" s="7"/>
    </row>
    <row r="412" spans="1:7">
      <c r="A412" s="7"/>
      <c r="B412" s="7"/>
      <c r="C412" s="7"/>
      <c r="D412" s="7"/>
      <c r="E412" s="7"/>
      <c r="F412" s="7"/>
      <c r="G412" s="7"/>
    </row>
    <row r="413" spans="1:7">
      <c r="A413" s="7"/>
      <c r="B413" s="7"/>
      <c r="C413" s="7"/>
      <c r="D413" s="7"/>
      <c r="E413" s="7"/>
      <c r="F413" s="7"/>
      <c r="G413" s="7"/>
    </row>
    <row r="414" spans="1:7">
      <c r="A414" s="7"/>
      <c r="B414" s="7"/>
      <c r="C414" s="7"/>
      <c r="D414" s="7"/>
      <c r="E414" s="7"/>
      <c r="F414" s="7"/>
      <c r="G414" s="7"/>
    </row>
    <row r="415" spans="1:7">
      <c r="A415" s="7"/>
      <c r="B415" s="7"/>
      <c r="C415" s="7"/>
      <c r="D415" s="7"/>
      <c r="E415" s="7"/>
      <c r="F415" s="7"/>
      <c r="G415" s="7"/>
    </row>
    <row r="416" spans="1:7">
      <c r="A416" s="7"/>
      <c r="B416" s="7"/>
      <c r="C416" s="7"/>
      <c r="D416" s="7"/>
      <c r="E416" s="7"/>
      <c r="F416" s="7"/>
      <c r="G416" s="7"/>
    </row>
    <row r="417" spans="1:7">
      <c r="A417" s="7"/>
      <c r="B417" s="7"/>
      <c r="C417" s="7"/>
      <c r="D417" s="7"/>
      <c r="E417" s="7"/>
      <c r="F417" s="7"/>
      <c r="G417" s="7"/>
    </row>
    <row r="418" spans="1:7">
      <c r="A418" s="7"/>
      <c r="B418" s="7"/>
      <c r="C418" s="7"/>
      <c r="D418" s="7"/>
      <c r="E418" s="7"/>
      <c r="F418" s="7"/>
      <c r="G418" s="7"/>
    </row>
    <row r="419" spans="1:7">
      <c r="A419" s="7"/>
      <c r="B419" s="7"/>
      <c r="C419" s="7"/>
      <c r="D419" s="7"/>
      <c r="E419" s="7"/>
      <c r="F419" s="7"/>
      <c r="G419" s="7"/>
    </row>
    <row r="420" spans="1:7">
      <c r="A420" s="7"/>
      <c r="B420" s="7"/>
      <c r="C420" s="7"/>
      <c r="D420" s="7"/>
      <c r="E420" s="7"/>
      <c r="F420" s="7"/>
      <c r="G420" s="7"/>
    </row>
    <row r="421" spans="1:7">
      <c r="A421" s="7"/>
      <c r="B421" s="7"/>
      <c r="C421" s="7"/>
      <c r="D421" s="7"/>
      <c r="E421" s="7"/>
      <c r="F421" s="7"/>
      <c r="G421" s="7"/>
    </row>
    <row r="422" spans="1:7">
      <c r="A422" s="7"/>
      <c r="B422" s="7"/>
      <c r="C422" s="7"/>
      <c r="D422" s="7"/>
      <c r="E422" s="7"/>
      <c r="F422" s="7"/>
      <c r="G422" s="7"/>
    </row>
    <row r="423" spans="1:7">
      <c r="A423" s="7"/>
      <c r="B423" s="7"/>
      <c r="C423" s="7"/>
      <c r="D423" s="7"/>
      <c r="E423" s="7"/>
      <c r="F423" s="7"/>
      <c r="G423" s="7"/>
    </row>
    <row r="424" spans="1:7">
      <c r="A424" s="7"/>
      <c r="B424" s="7"/>
      <c r="C424" s="7"/>
      <c r="D424" s="7"/>
      <c r="E424" s="7"/>
      <c r="F424" s="7"/>
      <c r="G424" s="7"/>
    </row>
    <row r="425" spans="1:7">
      <c r="A425" s="7"/>
      <c r="B425" s="7"/>
      <c r="C425" s="7"/>
      <c r="D425" s="7"/>
      <c r="E425" s="7"/>
      <c r="F425" s="7"/>
      <c r="G425" s="7"/>
    </row>
    <row r="426" spans="1:7">
      <c r="A426" s="7"/>
      <c r="B426" s="7"/>
      <c r="C426" s="7"/>
      <c r="D426" s="7"/>
      <c r="E426" s="7"/>
      <c r="F426" s="7"/>
      <c r="G426" s="7"/>
    </row>
    <row r="427" spans="1:7">
      <c r="A427" s="7"/>
      <c r="B427" s="7"/>
      <c r="C427" s="7"/>
      <c r="D427" s="7"/>
      <c r="E427" s="7"/>
      <c r="F427" s="7"/>
      <c r="G427" s="7"/>
    </row>
    <row r="428" spans="1:7">
      <c r="A428" s="7"/>
      <c r="B428" s="7"/>
      <c r="C428" s="7"/>
      <c r="D428" s="7"/>
      <c r="E428" s="7"/>
      <c r="F428" s="7"/>
      <c r="G428" s="7"/>
    </row>
    <row r="429" spans="1:7">
      <c r="A429" s="7"/>
      <c r="B429" s="7"/>
      <c r="C429" s="7"/>
      <c r="D429" s="7"/>
      <c r="E429" s="7"/>
      <c r="F429" s="7"/>
      <c r="G429" s="7"/>
    </row>
    <row r="430" spans="1:7">
      <c r="A430" s="7"/>
      <c r="B430" s="7"/>
      <c r="C430" s="7"/>
      <c r="D430" s="7"/>
      <c r="E430" s="7"/>
      <c r="F430" s="7"/>
      <c r="G430" s="7"/>
    </row>
    <row r="431" spans="1:7">
      <c r="A431" s="7"/>
      <c r="B431" s="7"/>
      <c r="C431" s="7"/>
      <c r="D431" s="7"/>
      <c r="E431" s="7"/>
      <c r="F431" s="7"/>
      <c r="G431" s="7"/>
    </row>
    <row r="432" spans="1:7">
      <c r="A432" s="7"/>
      <c r="B432" s="7"/>
      <c r="C432" s="7"/>
      <c r="D432" s="7"/>
      <c r="E432" s="7"/>
      <c r="F432" s="7"/>
      <c r="G432" s="7"/>
    </row>
    <row r="433" spans="1:7">
      <c r="A433" s="7"/>
      <c r="B433" s="7"/>
      <c r="C433" s="7"/>
      <c r="D433" s="7"/>
      <c r="E433" s="7"/>
      <c r="F433" s="7"/>
      <c r="G433" s="7"/>
    </row>
    <row r="434" spans="1:7">
      <c r="A434" s="7"/>
      <c r="B434" s="7"/>
      <c r="C434" s="7"/>
      <c r="D434" s="7"/>
      <c r="E434" s="7"/>
      <c r="F434" s="7"/>
      <c r="G434" s="7"/>
    </row>
    <row r="435" spans="1:7">
      <c r="A435" s="7"/>
      <c r="B435" s="7"/>
      <c r="C435" s="7"/>
      <c r="D435" s="7"/>
      <c r="E435" s="7"/>
      <c r="F435" s="7"/>
      <c r="G435" s="7"/>
    </row>
    <row r="436" spans="1:7">
      <c r="A436" s="7"/>
      <c r="B436" s="7"/>
      <c r="C436" s="7"/>
      <c r="D436" s="7"/>
      <c r="E436" s="7"/>
      <c r="F436" s="7"/>
      <c r="G436" s="7"/>
    </row>
    <row r="437" spans="1:7">
      <c r="A437" s="7"/>
      <c r="B437" s="7"/>
      <c r="C437" s="7"/>
      <c r="D437" s="7"/>
      <c r="E437" s="7"/>
      <c r="F437" s="7"/>
      <c r="G437" s="7"/>
    </row>
    <row r="438" spans="1:7">
      <c r="A438" s="7"/>
      <c r="B438" s="7"/>
      <c r="C438" s="7"/>
      <c r="D438" s="7"/>
      <c r="E438" s="7"/>
      <c r="F438" s="7"/>
      <c r="G438" s="7"/>
    </row>
    <row r="439" spans="1:7">
      <c r="A439" s="7"/>
      <c r="B439" s="7"/>
      <c r="C439" s="7"/>
      <c r="D439" s="7"/>
      <c r="E439" s="7"/>
      <c r="F439" s="7"/>
      <c r="G439" s="7"/>
    </row>
    <row r="440" spans="1:7">
      <c r="A440" s="7"/>
      <c r="B440" s="7"/>
      <c r="C440" s="7"/>
      <c r="D440" s="7"/>
      <c r="E440" s="7"/>
      <c r="F440" s="7"/>
      <c r="G440" s="7"/>
    </row>
    <row r="441" spans="1:7">
      <c r="A441" s="7"/>
      <c r="B441" s="7"/>
      <c r="C441" s="7"/>
      <c r="D441" s="7"/>
      <c r="E441" s="7"/>
      <c r="F441" s="7"/>
      <c r="G441" s="7"/>
    </row>
    <row r="442" spans="1:7">
      <c r="A442" s="7"/>
      <c r="B442" s="7"/>
      <c r="C442" s="7"/>
      <c r="D442" s="7"/>
      <c r="E442" s="7"/>
      <c r="F442" s="7"/>
      <c r="G442" s="7"/>
    </row>
    <row r="443" spans="1:7">
      <c r="A443" s="7"/>
      <c r="B443" s="7"/>
      <c r="C443" s="7"/>
      <c r="D443" s="7"/>
      <c r="E443" s="7"/>
      <c r="F443" s="7"/>
      <c r="G443" s="7"/>
    </row>
    <row r="444" spans="1:7">
      <c r="A444" s="7"/>
      <c r="B444" s="7"/>
      <c r="C444" s="7"/>
      <c r="D444" s="7"/>
      <c r="E444" s="7"/>
      <c r="F444" s="7"/>
      <c r="G444" s="7"/>
    </row>
    <row r="445" spans="1:7">
      <c r="A445" s="7"/>
      <c r="B445" s="7"/>
      <c r="C445" s="7"/>
      <c r="D445" s="7"/>
      <c r="E445" s="7"/>
      <c r="F445" s="7"/>
      <c r="G445" s="7"/>
    </row>
    <row r="446" spans="1:7">
      <c r="A446" s="7"/>
      <c r="B446" s="7"/>
      <c r="C446" s="7"/>
      <c r="D446" s="7"/>
      <c r="E446" s="7"/>
      <c r="F446" s="7"/>
      <c r="G446" s="7"/>
    </row>
    <row r="447" spans="1:7">
      <c r="A447" s="7"/>
      <c r="B447" s="7"/>
      <c r="C447" s="7"/>
      <c r="D447" s="7"/>
      <c r="E447" s="7"/>
      <c r="F447" s="7"/>
      <c r="G447" s="7"/>
    </row>
    <row r="448" spans="1:7">
      <c r="A448" s="7"/>
      <c r="B448" s="7"/>
      <c r="C448" s="7"/>
      <c r="D448" s="7"/>
      <c r="E448" s="7"/>
      <c r="F448" s="7"/>
      <c r="G448" s="7"/>
    </row>
    <row r="449" spans="1:7">
      <c r="A449" s="7"/>
      <c r="B449" s="7"/>
      <c r="C449" s="7"/>
      <c r="D449" s="7"/>
      <c r="E449" s="7"/>
      <c r="F449" s="7"/>
      <c r="G449" s="7"/>
    </row>
    <row r="450" spans="1:7">
      <c r="A450" s="7"/>
      <c r="B450" s="7"/>
      <c r="C450" s="7"/>
      <c r="D450" s="7"/>
      <c r="E450" s="7"/>
      <c r="F450" s="7"/>
      <c r="G450" s="7"/>
    </row>
    <row r="451" spans="1:7">
      <c r="A451" s="7"/>
      <c r="B451" s="7"/>
      <c r="C451" s="7"/>
      <c r="D451" s="7"/>
      <c r="E451" s="7"/>
      <c r="F451" s="7"/>
      <c r="G451" s="7"/>
    </row>
    <row r="452" spans="1:7">
      <c r="A452" s="7"/>
      <c r="B452" s="7"/>
      <c r="C452" s="7"/>
      <c r="D452" s="7"/>
      <c r="E452" s="7"/>
      <c r="F452" s="7"/>
      <c r="G452" s="7"/>
    </row>
    <row r="453" spans="1:7">
      <c r="A453" s="7"/>
      <c r="B453" s="7"/>
      <c r="C453" s="7"/>
      <c r="D453" s="7"/>
      <c r="E453" s="7"/>
      <c r="F453" s="7"/>
      <c r="G453" s="7"/>
    </row>
    <row r="454" spans="1:7">
      <c r="A454" s="7"/>
      <c r="B454" s="7"/>
      <c r="C454" s="7"/>
      <c r="D454" s="7"/>
      <c r="E454" s="7"/>
      <c r="F454" s="7"/>
      <c r="G454" s="7"/>
    </row>
    <row r="455" spans="1:7">
      <c r="A455" s="7"/>
      <c r="B455" s="7"/>
      <c r="C455" s="7"/>
      <c r="D455" s="7"/>
      <c r="E455" s="7"/>
      <c r="F455" s="7"/>
      <c r="G455" s="7"/>
    </row>
    <row r="456" spans="1:7">
      <c r="A456" s="7"/>
      <c r="B456" s="7"/>
      <c r="C456" s="7"/>
      <c r="D456" s="7"/>
      <c r="E456" s="7"/>
      <c r="F456" s="7"/>
      <c r="G456" s="7"/>
    </row>
    <row r="457" spans="1:7">
      <c r="A457" s="7"/>
      <c r="B457" s="7"/>
      <c r="C457" s="7"/>
      <c r="D457" s="7"/>
      <c r="E457" s="7"/>
      <c r="F457" s="7"/>
      <c r="G457" s="7"/>
    </row>
    <row r="458" spans="1:7">
      <c r="A458" s="7"/>
      <c r="B458" s="7"/>
      <c r="C458" s="7"/>
      <c r="D458" s="7"/>
      <c r="E458" s="7"/>
      <c r="F458" s="7"/>
      <c r="G458" s="7"/>
    </row>
    <row r="459" spans="1:7">
      <c r="A459" s="7"/>
      <c r="B459" s="7"/>
      <c r="C459" s="7"/>
      <c r="D459" s="7"/>
      <c r="E459" s="7"/>
      <c r="F459" s="7"/>
      <c r="G459" s="7"/>
    </row>
    <row r="460" spans="1:7">
      <c r="A460" s="7"/>
      <c r="B460" s="7"/>
      <c r="C460" s="7"/>
      <c r="D460" s="7"/>
      <c r="E460" s="7"/>
      <c r="F460" s="7"/>
      <c r="G460" s="7"/>
    </row>
    <row r="461" spans="1:7">
      <c r="A461" s="7"/>
      <c r="B461" s="7"/>
      <c r="C461" s="7"/>
      <c r="D461" s="7"/>
      <c r="E461" s="7"/>
      <c r="F461" s="7"/>
      <c r="G461" s="7"/>
    </row>
    <row r="462" spans="1:7">
      <c r="A462" s="7"/>
      <c r="B462" s="7"/>
      <c r="C462" s="7"/>
      <c r="D462" s="7"/>
      <c r="E462" s="7"/>
      <c r="F462" s="7"/>
      <c r="G462" s="7"/>
    </row>
    <row r="463" spans="1:7">
      <c r="A463" s="7"/>
      <c r="B463" s="7"/>
      <c r="C463" s="7"/>
      <c r="D463" s="7"/>
      <c r="E463" s="7"/>
      <c r="F463" s="7"/>
      <c r="G463" s="7"/>
    </row>
    <row r="464" spans="1:7">
      <c r="A464" s="7"/>
      <c r="B464" s="7"/>
      <c r="C464" s="7"/>
      <c r="D464" s="7"/>
      <c r="E464" s="7"/>
      <c r="F464" s="7"/>
      <c r="G464" s="7"/>
    </row>
    <row r="465" spans="1:7">
      <c r="A465" s="7"/>
      <c r="B465" s="7"/>
      <c r="C465" s="7"/>
      <c r="D465" s="7"/>
      <c r="E465" s="7"/>
      <c r="F465" s="7"/>
      <c r="G465" s="7"/>
    </row>
    <row r="466" spans="1:7">
      <c r="A466" s="7"/>
      <c r="B466" s="7"/>
      <c r="C466" s="7"/>
      <c r="D466" s="7"/>
      <c r="E466" s="7"/>
      <c r="F466" s="7"/>
      <c r="G466" s="7"/>
    </row>
    <row r="467" spans="1:7">
      <c r="A467" s="7"/>
      <c r="B467" s="7"/>
      <c r="C467" s="7"/>
      <c r="D467" s="7"/>
      <c r="E467" s="7"/>
      <c r="F467" s="7"/>
      <c r="G467" s="7"/>
    </row>
    <row r="468" spans="1:7">
      <c r="A468" s="7"/>
      <c r="B468" s="7"/>
      <c r="C468" s="7"/>
      <c r="D468" s="7"/>
      <c r="E468" s="7"/>
      <c r="F468" s="7"/>
      <c r="G468" s="7"/>
    </row>
    <row r="469" spans="1:7">
      <c r="A469" s="7"/>
      <c r="B469" s="7"/>
      <c r="C469" s="7"/>
      <c r="D469" s="7"/>
      <c r="E469" s="7"/>
      <c r="F469" s="7"/>
      <c r="G469" s="7"/>
    </row>
    <row r="470" spans="1:7">
      <c r="A470" s="7"/>
      <c r="B470" s="7"/>
      <c r="C470" s="7"/>
      <c r="D470" s="7"/>
      <c r="E470" s="7"/>
      <c r="F470" s="7"/>
      <c r="G470" s="7"/>
    </row>
    <row r="471" spans="1:7">
      <c r="A471" s="7"/>
      <c r="B471" s="7"/>
      <c r="C471" s="7"/>
      <c r="D471" s="7"/>
      <c r="E471" s="7"/>
      <c r="F471" s="7"/>
      <c r="G471" s="7"/>
    </row>
    <row r="472" spans="1:7">
      <c r="A472" s="7"/>
      <c r="B472" s="7"/>
      <c r="C472" s="7"/>
      <c r="D472" s="7"/>
      <c r="E472" s="7"/>
      <c r="F472" s="7"/>
      <c r="G472" s="7"/>
    </row>
    <row r="473" spans="1:7">
      <c r="A473" s="7"/>
      <c r="B473" s="7"/>
      <c r="C473" s="7"/>
      <c r="D473" s="7"/>
      <c r="E473" s="7"/>
      <c r="F473" s="7"/>
      <c r="G473" s="7"/>
    </row>
    <row r="474" spans="1:7">
      <c r="A474" s="7"/>
      <c r="B474" s="7"/>
      <c r="C474" s="7"/>
      <c r="D474" s="7"/>
      <c r="E474" s="7"/>
      <c r="F474" s="7"/>
      <c r="G474" s="7"/>
    </row>
    <row r="475" spans="1:7">
      <c r="A475" s="7"/>
      <c r="B475" s="7"/>
      <c r="C475" s="7"/>
      <c r="D475" s="7"/>
      <c r="E475" s="7"/>
      <c r="F475" s="7"/>
      <c r="G475" s="7"/>
    </row>
    <row r="476" spans="1:7">
      <c r="A476" s="7"/>
      <c r="B476" s="7"/>
      <c r="C476" s="7"/>
      <c r="D476" s="7"/>
      <c r="E476" s="7"/>
      <c r="F476" s="7"/>
      <c r="G476" s="7"/>
    </row>
    <row r="477" spans="1:7">
      <c r="A477" s="7"/>
      <c r="B477" s="7"/>
      <c r="C477" s="7"/>
      <c r="D477" s="7"/>
      <c r="E477" s="7"/>
      <c r="F477" s="7"/>
      <c r="G477" s="7"/>
    </row>
    <row r="478" spans="1:7">
      <c r="A478" s="7"/>
      <c r="B478" s="7"/>
      <c r="C478" s="7"/>
      <c r="D478" s="7"/>
      <c r="E478" s="7"/>
      <c r="F478" s="7"/>
      <c r="G478" s="7"/>
    </row>
    <row r="479" spans="1:7">
      <c r="A479" s="7"/>
      <c r="B479" s="7"/>
      <c r="C479" s="7"/>
      <c r="D479" s="7"/>
      <c r="E479" s="7"/>
      <c r="F479" s="7"/>
      <c r="G479" s="7"/>
    </row>
    <row r="480" spans="1:7">
      <c r="A480" s="7"/>
      <c r="B480" s="7"/>
      <c r="C480" s="7"/>
      <c r="D480" s="7"/>
      <c r="E480" s="7"/>
      <c r="F480" s="7"/>
      <c r="G480" s="7"/>
    </row>
    <row r="481" spans="1:7">
      <c r="A481" s="7"/>
      <c r="B481" s="7"/>
      <c r="C481" s="7"/>
      <c r="D481" s="7"/>
      <c r="E481" s="7"/>
      <c r="F481" s="7"/>
      <c r="G481" s="7"/>
    </row>
    <row r="482" spans="1:7">
      <c r="A482" s="7"/>
      <c r="B482" s="7"/>
      <c r="C482" s="7"/>
      <c r="D482" s="7"/>
      <c r="E482" s="7"/>
      <c r="F482" s="7"/>
      <c r="G482" s="7"/>
    </row>
    <row r="483" spans="1:7">
      <c r="A483" s="7"/>
      <c r="B483" s="7"/>
      <c r="C483" s="7"/>
      <c r="D483" s="7"/>
      <c r="E483" s="7"/>
      <c r="F483" s="7"/>
      <c r="G483" s="7"/>
    </row>
    <row r="484" spans="1:7">
      <c r="A484" s="7"/>
      <c r="B484" s="7"/>
      <c r="C484" s="7"/>
      <c r="D484" s="7"/>
      <c r="E484" s="7"/>
      <c r="F484" s="7"/>
      <c r="G484" s="7"/>
    </row>
    <row r="485" spans="1:7">
      <c r="A485" s="7"/>
      <c r="B485" s="7"/>
      <c r="C485" s="7"/>
      <c r="D485" s="7"/>
      <c r="E485" s="7"/>
      <c r="F485" s="7"/>
      <c r="G485" s="7"/>
    </row>
    <row r="486" spans="1:7">
      <c r="A486" s="7"/>
      <c r="B486" s="7"/>
      <c r="C486" s="7"/>
      <c r="D486" s="7"/>
      <c r="E486" s="7"/>
      <c r="F486" s="7"/>
      <c r="G486" s="7"/>
    </row>
    <row r="487" spans="1:7">
      <c r="A487" s="7"/>
      <c r="B487" s="7"/>
      <c r="C487" s="7"/>
      <c r="D487" s="7"/>
      <c r="E487" s="7"/>
      <c r="F487" s="7"/>
      <c r="G487" s="7"/>
    </row>
    <row r="488" spans="1:7">
      <c r="A488" s="7"/>
      <c r="B488" s="7"/>
      <c r="C488" s="7"/>
      <c r="D488" s="7"/>
      <c r="E488" s="7"/>
      <c r="F488" s="7"/>
      <c r="G488" s="7"/>
    </row>
    <row r="489" spans="1:7">
      <c r="A489" s="7"/>
      <c r="B489" s="7"/>
      <c r="C489" s="7"/>
      <c r="D489" s="7"/>
      <c r="E489" s="7"/>
      <c r="F489" s="7"/>
      <c r="G489" s="7"/>
    </row>
    <row r="490" spans="1:7">
      <c r="A490" s="7"/>
      <c r="B490" s="7"/>
      <c r="C490" s="7"/>
      <c r="D490" s="7"/>
      <c r="E490" s="7"/>
      <c r="F490" s="7"/>
      <c r="G490" s="7"/>
    </row>
    <row r="491" spans="1:7">
      <c r="A491" s="7"/>
      <c r="B491" s="7"/>
      <c r="C491" s="7"/>
      <c r="D491" s="7"/>
      <c r="E491" s="7"/>
      <c r="F491" s="7"/>
      <c r="G491" s="7"/>
    </row>
    <row r="492" spans="1:7">
      <c r="A492" s="7"/>
      <c r="B492" s="7"/>
      <c r="C492" s="7"/>
      <c r="D492" s="7"/>
      <c r="E492" s="7"/>
      <c r="F492" s="7"/>
      <c r="G492" s="7"/>
    </row>
    <row r="493" spans="1:7">
      <c r="A493" s="7"/>
      <c r="B493" s="7"/>
      <c r="C493" s="7"/>
      <c r="D493" s="7"/>
      <c r="E493" s="7"/>
      <c r="F493" s="7"/>
      <c r="G493" s="7"/>
    </row>
    <row r="494" spans="1:7">
      <c r="A494" s="7"/>
      <c r="B494" s="7"/>
      <c r="C494" s="7"/>
      <c r="D494" s="7"/>
      <c r="E494" s="7"/>
      <c r="F494" s="7"/>
      <c r="G494" s="7"/>
    </row>
    <row r="495" spans="1:7">
      <c r="A495" s="7"/>
      <c r="B495" s="7"/>
      <c r="C495" s="7"/>
      <c r="D495" s="7"/>
      <c r="E495" s="7"/>
      <c r="F495" s="7"/>
      <c r="G495" s="7"/>
    </row>
    <row r="496" spans="1:7">
      <c r="A496" s="7"/>
      <c r="B496" s="7"/>
      <c r="C496" s="7"/>
      <c r="D496" s="7"/>
      <c r="E496" s="7"/>
      <c r="F496" s="7"/>
      <c r="G496" s="7"/>
    </row>
    <row r="497" spans="1:7">
      <c r="A497" s="7"/>
      <c r="B497" s="7"/>
      <c r="C497" s="7"/>
      <c r="D497" s="7"/>
      <c r="E497" s="7"/>
      <c r="F497" s="7"/>
      <c r="G497" s="7"/>
    </row>
    <row r="498" spans="1:7">
      <c r="A498" s="7"/>
      <c r="B498" s="7"/>
      <c r="C498" s="7"/>
      <c r="D498" s="7"/>
      <c r="E498" s="7"/>
      <c r="F498" s="7"/>
      <c r="G498" s="7"/>
    </row>
    <row r="499" spans="1:7">
      <c r="A499" s="7"/>
      <c r="B499" s="7"/>
      <c r="C499" s="7"/>
      <c r="D499" s="7"/>
      <c r="E499" s="7"/>
      <c r="F499" s="7"/>
      <c r="G499" s="7"/>
    </row>
    <row r="500" spans="1:7">
      <c r="A500" s="7"/>
      <c r="B500" s="7"/>
      <c r="C500" s="7"/>
      <c r="D500" s="7"/>
      <c r="E500" s="7"/>
      <c r="F500" s="7"/>
      <c r="G500" s="7"/>
    </row>
    <row r="501" spans="1:7">
      <c r="A501" s="7"/>
      <c r="B501" s="7"/>
      <c r="C501" s="7"/>
      <c r="D501" s="7"/>
      <c r="E501" s="7"/>
      <c r="F501" s="7"/>
      <c r="G501" s="7"/>
    </row>
    <row r="502" spans="1:7">
      <c r="A502" s="7"/>
      <c r="B502" s="7"/>
      <c r="C502" s="7"/>
      <c r="D502" s="7"/>
      <c r="E502" s="7"/>
      <c r="F502" s="7"/>
      <c r="G502" s="7"/>
    </row>
    <row r="503" spans="1:7">
      <c r="A503" s="7"/>
      <c r="B503" s="7"/>
      <c r="C503" s="7"/>
      <c r="D503" s="7"/>
      <c r="E503" s="7"/>
      <c r="F503" s="7"/>
      <c r="G503" s="7"/>
    </row>
    <row r="504" spans="1:7">
      <c r="A504" s="7"/>
      <c r="B504" s="7"/>
      <c r="C504" s="7"/>
      <c r="D504" s="7"/>
      <c r="E504" s="7"/>
      <c r="F504" s="7"/>
      <c r="G504" s="7"/>
    </row>
    <row r="505" spans="1:7">
      <c r="A505" s="7"/>
      <c r="B505" s="7"/>
      <c r="C505" s="7"/>
      <c r="D505" s="7"/>
      <c r="E505" s="7"/>
      <c r="F505" s="7"/>
      <c r="G505" s="7"/>
    </row>
    <row r="506" spans="1:7">
      <c r="A506" s="7"/>
      <c r="B506" s="7"/>
      <c r="C506" s="7"/>
      <c r="D506" s="7"/>
      <c r="E506" s="7"/>
      <c r="F506" s="7"/>
      <c r="G506" s="7"/>
    </row>
    <row r="507" spans="1:7">
      <c r="A507" s="7"/>
      <c r="B507" s="7"/>
      <c r="C507" s="7"/>
      <c r="D507" s="7"/>
      <c r="E507" s="7"/>
      <c r="F507" s="7"/>
      <c r="G507" s="7"/>
    </row>
    <row r="508" spans="1:7">
      <c r="A508" s="7"/>
      <c r="B508" s="7"/>
      <c r="C508" s="7"/>
      <c r="D508" s="7"/>
      <c r="E508" s="7"/>
      <c r="F508" s="7"/>
      <c r="G508" s="7"/>
    </row>
    <row r="509" spans="1:7">
      <c r="A509" s="7"/>
      <c r="B509" s="7"/>
      <c r="C509" s="7"/>
      <c r="D509" s="7"/>
      <c r="E509" s="7"/>
      <c r="F509" s="7"/>
      <c r="G509" s="7"/>
    </row>
    <row r="510" spans="1:7">
      <c r="A510" s="7"/>
      <c r="B510" s="7"/>
      <c r="C510" s="7"/>
      <c r="D510" s="7"/>
      <c r="E510" s="7"/>
      <c r="F510" s="7"/>
      <c r="G510" s="7"/>
    </row>
    <row r="511" spans="1:7">
      <c r="A511" s="7"/>
      <c r="B511" s="7"/>
      <c r="C511" s="7"/>
      <c r="D511" s="7"/>
      <c r="E511" s="7"/>
      <c r="F511" s="7"/>
      <c r="G511" s="7"/>
    </row>
    <row r="512" spans="1:7">
      <c r="A512" s="7"/>
      <c r="B512" s="7"/>
      <c r="C512" s="7"/>
      <c r="D512" s="7"/>
      <c r="E512" s="7"/>
      <c r="F512" s="7"/>
      <c r="G512" s="7"/>
    </row>
    <row r="513" spans="1:7">
      <c r="A513" s="7"/>
      <c r="B513" s="7"/>
      <c r="C513" s="7"/>
      <c r="D513" s="7"/>
      <c r="E513" s="7"/>
      <c r="F513" s="7"/>
      <c r="G513" s="7"/>
    </row>
    <row r="514" spans="1:7">
      <c r="A514" s="7"/>
      <c r="B514" s="7"/>
      <c r="C514" s="7"/>
      <c r="D514" s="7"/>
      <c r="E514" s="7"/>
      <c r="F514" s="7"/>
      <c r="G514" s="7"/>
    </row>
    <row r="515" spans="1:7">
      <c r="A515" s="7"/>
      <c r="B515" s="7"/>
      <c r="C515" s="7"/>
      <c r="D515" s="7"/>
      <c r="E515" s="7"/>
      <c r="F515" s="7"/>
      <c r="G515" s="7"/>
    </row>
    <row r="516" spans="1:7">
      <c r="A516" s="7"/>
      <c r="B516" s="7"/>
      <c r="C516" s="7"/>
      <c r="D516" s="7"/>
      <c r="E516" s="7"/>
      <c r="F516" s="7"/>
      <c r="G516" s="7"/>
    </row>
    <row r="517" spans="1:7">
      <c r="A517" s="7"/>
      <c r="B517" s="7"/>
      <c r="C517" s="7"/>
      <c r="D517" s="7"/>
      <c r="E517" s="7"/>
      <c r="F517" s="7"/>
      <c r="G517" s="7"/>
    </row>
    <row r="518" spans="1:7">
      <c r="A518" s="7"/>
      <c r="B518" s="7"/>
      <c r="C518" s="7"/>
      <c r="D518" s="7"/>
      <c r="E518" s="7"/>
      <c r="F518" s="7"/>
      <c r="G518" s="7"/>
    </row>
    <row r="519" spans="1:7">
      <c r="A519" s="7"/>
      <c r="B519" s="7"/>
      <c r="C519" s="7"/>
      <c r="D519" s="7"/>
      <c r="E519" s="7"/>
      <c r="F519" s="7"/>
      <c r="G519" s="7"/>
    </row>
    <row r="520" spans="1:7">
      <c r="A520" s="7"/>
      <c r="B520" s="7"/>
      <c r="C520" s="7"/>
      <c r="D520" s="7"/>
      <c r="E520" s="7"/>
      <c r="F520" s="7"/>
      <c r="G520" s="7"/>
    </row>
    <row r="521" spans="1:7">
      <c r="A521" s="7"/>
      <c r="B521" s="7"/>
      <c r="C521" s="7"/>
      <c r="D521" s="7"/>
      <c r="E521" s="7"/>
      <c r="F521" s="7"/>
      <c r="G521" s="7"/>
    </row>
    <row r="522" spans="1:7">
      <c r="A522" s="7"/>
      <c r="B522" s="7"/>
      <c r="C522" s="7"/>
      <c r="D522" s="7"/>
      <c r="E522" s="7"/>
      <c r="F522" s="7"/>
      <c r="G522" s="7"/>
    </row>
    <row r="523" spans="1:7">
      <c r="A523" s="7"/>
      <c r="B523" s="7"/>
      <c r="C523" s="7"/>
      <c r="D523" s="7"/>
      <c r="E523" s="7"/>
      <c r="F523" s="7"/>
      <c r="G523" s="7"/>
    </row>
    <row r="524" spans="1:7">
      <c r="A524" s="7"/>
      <c r="B524" s="7"/>
      <c r="C524" s="7"/>
      <c r="D524" s="7"/>
      <c r="E524" s="7"/>
      <c r="F524" s="7"/>
      <c r="G524" s="7"/>
    </row>
    <row r="525" spans="1:7">
      <c r="A525" s="7"/>
      <c r="B525" s="7"/>
      <c r="C525" s="7"/>
      <c r="D525" s="7"/>
      <c r="E525" s="7"/>
      <c r="F525" s="7"/>
      <c r="G525" s="7"/>
    </row>
    <row r="526" spans="1:7">
      <c r="A526" s="7"/>
      <c r="B526" s="7"/>
      <c r="C526" s="7"/>
      <c r="D526" s="7"/>
      <c r="E526" s="7"/>
      <c r="F526" s="7"/>
      <c r="G526" s="7"/>
    </row>
    <row r="527" spans="1:7">
      <c r="A527" s="7"/>
      <c r="B527" s="7"/>
      <c r="C527" s="7"/>
      <c r="D527" s="7"/>
      <c r="E527" s="7"/>
      <c r="F527" s="7"/>
      <c r="G527" s="7"/>
    </row>
    <row r="528" spans="1:7">
      <c r="A528" s="7"/>
      <c r="B528" s="7"/>
      <c r="C528" s="7"/>
      <c r="D528" s="7"/>
      <c r="E528" s="7"/>
      <c r="F528" s="7"/>
      <c r="G528" s="7"/>
    </row>
    <row r="529" spans="1:7">
      <c r="A529" s="7"/>
      <c r="B529" s="7"/>
      <c r="C529" s="7"/>
      <c r="D529" s="7"/>
      <c r="E529" s="7"/>
      <c r="F529" s="7"/>
      <c r="G529" s="7"/>
    </row>
    <row r="530" spans="1:7">
      <c r="A530" s="7"/>
      <c r="B530" s="7"/>
      <c r="C530" s="7"/>
      <c r="D530" s="7"/>
      <c r="E530" s="7"/>
      <c r="F530" s="7"/>
      <c r="G530" s="7"/>
    </row>
    <row r="531" spans="1:7">
      <c r="A531" s="7"/>
      <c r="B531" s="7"/>
      <c r="C531" s="7"/>
      <c r="D531" s="7"/>
      <c r="E531" s="7"/>
      <c r="F531" s="7"/>
      <c r="G531" s="7"/>
    </row>
    <row r="532" spans="1:7">
      <c r="A532" s="7"/>
      <c r="B532" s="7"/>
      <c r="C532" s="7"/>
      <c r="D532" s="7"/>
      <c r="E532" s="7"/>
      <c r="F532" s="7"/>
      <c r="G532" s="7"/>
    </row>
    <row r="533" spans="1:7">
      <c r="A533" s="7"/>
      <c r="B533" s="7"/>
      <c r="C533" s="7"/>
      <c r="D533" s="7"/>
      <c r="E533" s="7"/>
      <c r="F533" s="7"/>
      <c r="G533" s="7"/>
    </row>
    <row r="534" spans="1:7">
      <c r="A534" s="7"/>
      <c r="B534" s="7"/>
      <c r="C534" s="7"/>
      <c r="D534" s="7"/>
      <c r="E534" s="7"/>
      <c r="F534" s="7"/>
      <c r="G534" s="7"/>
    </row>
    <row r="535" spans="1:7">
      <c r="A535" s="7"/>
      <c r="B535" s="7"/>
      <c r="C535" s="7"/>
      <c r="D535" s="7"/>
      <c r="E535" s="7"/>
      <c r="F535" s="7"/>
      <c r="G535" s="7"/>
    </row>
    <row r="536" spans="1:7">
      <c r="A536" s="7"/>
      <c r="B536" s="7"/>
      <c r="C536" s="7"/>
      <c r="D536" s="7"/>
      <c r="E536" s="7"/>
      <c r="F536" s="7"/>
      <c r="G536" s="7"/>
    </row>
    <row r="537" spans="1:7">
      <c r="A537" s="7"/>
      <c r="B537" s="7"/>
      <c r="C537" s="7"/>
      <c r="D537" s="7"/>
      <c r="E537" s="7"/>
      <c r="F537" s="7"/>
      <c r="G537" s="7"/>
    </row>
    <row r="538" spans="1:7">
      <c r="A538" s="7"/>
      <c r="B538" s="7"/>
      <c r="C538" s="7"/>
      <c r="D538" s="7"/>
      <c r="E538" s="7"/>
      <c r="F538" s="7"/>
      <c r="G538" s="7"/>
    </row>
    <row r="539" spans="1:7">
      <c r="A539" s="7"/>
      <c r="B539" s="7"/>
      <c r="C539" s="7"/>
      <c r="D539" s="7"/>
      <c r="E539" s="7"/>
      <c r="F539" s="7"/>
      <c r="G539" s="7"/>
    </row>
    <row r="540" spans="1:7">
      <c r="A540" s="7"/>
      <c r="B540" s="7"/>
      <c r="C540" s="7"/>
      <c r="D540" s="7"/>
      <c r="E540" s="7"/>
      <c r="F540" s="7"/>
      <c r="G540" s="7"/>
    </row>
    <row r="541" spans="1:7">
      <c r="A541" s="7"/>
      <c r="B541" s="7"/>
      <c r="C541" s="7"/>
      <c r="D541" s="7"/>
      <c r="E541" s="7"/>
      <c r="F541" s="7"/>
      <c r="G541" s="7"/>
    </row>
    <row r="542" spans="1:7">
      <c r="A542" s="7"/>
      <c r="B542" s="7"/>
      <c r="C542" s="7"/>
      <c r="D542" s="7"/>
      <c r="E542" s="7"/>
      <c r="F542" s="7"/>
      <c r="G542" s="7"/>
    </row>
    <row r="543" spans="1:7">
      <c r="A543" s="7"/>
      <c r="B543" s="7"/>
      <c r="C543" s="7"/>
      <c r="D543" s="7"/>
      <c r="E543" s="7"/>
      <c r="F543" s="7"/>
      <c r="G543" s="7"/>
    </row>
    <row r="544" spans="1:7">
      <c r="A544" s="7"/>
      <c r="B544" s="7"/>
      <c r="C544" s="7"/>
      <c r="D544" s="7"/>
      <c r="E544" s="7"/>
      <c r="F544" s="7"/>
      <c r="G544" s="7"/>
    </row>
    <row r="545" spans="1:7">
      <c r="A545" s="7"/>
      <c r="B545" s="7"/>
      <c r="C545" s="7"/>
      <c r="D545" s="7"/>
      <c r="E545" s="7"/>
      <c r="F545" s="7"/>
      <c r="G545" s="7"/>
    </row>
    <row r="546" spans="1:7">
      <c r="A546" s="7"/>
      <c r="B546" s="7"/>
      <c r="C546" s="7"/>
      <c r="D546" s="7"/>
      <c r="E546" s="7"/>
      <c r="F546" s="7"/>
      <c r="G546" s="7"/>
    </row>
    <row r="547" spans="1:7">
      <c r="A547" s="7"/>
      <c r="B547" s="7"/>
      <c r="C547" s="7"/>
      <c r="D547" s="7"/>
      <c r="E547" s="7"/>
      <c r="F547" s="7"/>
      <c r="G547" s="7"/>
    </row>
    <row r="548" spans="1:7">
      <c r="A548" s="7"/>
      <c r="B548" s="7"/>
      <c r="C548" s="7"/>
      <c r="D548" s="7"/>
      <c r="E548" s="7"/>
      <c r="F548" s="7"/>
      <c r="G548" s="7"/>
    </row>
    <row r="549" spans="1:7">
      <c r="A549" s="7"/>
      <c r="B549" s="7"/>
      <c r="C549" s="7"/>
      <c r="D549" s="7"/>
      <c r="E549" s="7"/>
      <c r="F549" s="7"/>
      <c r="G549" s="7"/>
    </row>
    <row r="550" spans="1:7">
      <c r="A550" s="7"/>
      <c r="B550" s="7"/>
      <c r="C550" s="7"/>
      <c r="D550" s="7"/>
      <c r="E550" s="7"/>
      <c r="F550" s="7"/>
      <c r="G550" s="7"/>
    </row>
    <row r="551" spans="1:7">
      <c r="A551" s="7"/>
      <c r="B551" s="7"/>
      <c r="C551" s="7"/>
      <c r="D551" s="7"/>
      <c r="E551" s="7"/>
      <c r="F551" s="7"/>
      <c r="G551" s="7"/>
    </row>
    <row r="552" spans="1:7">
      <c r="A552" s="7"/>
      <c r="B552" s="7"/>
      <c r="C552" s="7"/>
      <c r="D552" s="7"/>
      <c r="E552" s="7"/>
      <c r="F552" s="7"/>
      <c r="G552" s="7"/>
    </row>
    <row r="553" spans="1:7">
      <c r="A553" s="7"/>
      <c r="B553" s="7"/>
      <c r="C553" s="7"/>
      <c r="D553" s="7"/>
      <c r="E553" s="7"/>
      <c r="F553" s="7"/>
      <c r="G553" s="7"/>
    </row>
    <row r="554" spans="1:7">
      <c r="A554" s="7"/>
      <c r="B554" s="7"/>
      <c r="C554" s="7"/>
      <c r="D554" s="7"/>
      <c r="E554" s="7"/>
      <c r="F554" s="7"/>
      <c r="G554" s="7"/>
    </row>
    <row r="555" spans="1:7">
      <c r="A555" s="7"/>
      <c r="B555" s="7"/>
      <c r="C555" s="7"/>
      <c r="D555" s="7"/>
      <c r="E555" s="7"/>
      <c r="F555" s="7"/>
      <c r="G555" s="7"/>
    </row>
    <row r="556" spans="1:7">
      <c r="A556" s="7"/>
      <c r="B556" s="7"/>
      <c r="C556" s="7"/>
      <c r="D556" s="7"/>
      <c r="E556" s="7"/>
      <c r="F556" s="7"/>
      <c r="G556" s="7"/>
    </row>
    <row r="557" spans="1:7">
      <c r="A557" s="7"/>
      <c r="B557" s="7"/>
      <c r="C557" s="7"/>
      <c r="D557" s="7"/>
      <c r="E557" s="7"/>
      <c r="F557" s="7"/>
      <c r="G557" s="7"/>
    </row>
    <row r="558" spans="1:7">
      <c r="A558" s="7"/>
      <c r="B558" s="7"/>
      <c r="C558" s="7"/>
      <c r="D558" s="7"/>
      <c r="E558" s="7"/>
      <c r="F558" s="7"/>
      <c r="G558" s="7"/>
    </row>
    <row r="559" spans="1:7">
      <c r="A559" s="7"/>
      <c r="B559" s="7"/>
      <c r="C559" s="7"/>
      <c r="D559" s="7"/>
      <c r="E559" s="7"/>
      <c r="F559" s="7"/>
      <c r="G559" s="7"/>
    </row>
    <row r="560" spans="1:7">
      <c r="A560" s="7"/>
      <c r="B560" s="7"/>
      <c r="C560" s="7"/>
      <c r="D560" s="7"/>
      <c r="E560" s="7"/>
      <c r="F560" s="7"/>
      <c r="G560" s="7"/>
    </row>
    <row r="561" spans="1:7">
      <c r="A561" s="7"/>
      <c r="B561" s="7"/>
      <c r="C561" s="7"/>
      <c r="D561" s="7"/>
      <c r="E561" s="7"/>
      <c r="F561" s="7"/>
      <c r="G561" s="7"/>
    </row>
    <row r="562" spans="1:7">
      <c r="A562" s="7"/>
      <c r="B562" s="7"/>
      <c r="C562" s="7"/>
      <c r="D562" s="7"/>
      <c r="E562" s="7"/>
      <c r="F562" s="7"/>
      <c r="G562" s="7"/>
    </row>
    <row r="563" spans="1:7">
      <c r="A563" s="7"/>
      <c r="B563" s="7"/>
      <c r="C563" s="7"/>
      <c r="D563" s="7"/>
      <c r="E563" s="7"/>
      <c r="F563" s="7"/>
      <c r="G563" s="7"/>
    </row>
    <row r="564" spans="1:7">
      <c r="A564" s="7"/>
      <c r="B564" s="7"/>
      <c r="C564" s="7"/>
      <c r="D564" s="7"/>
      <c r="E564" s="7"/>
      <c r="F564" s="7"/>
      <c r="G564" s="7"/>
    </row>
    <row r="565" spans="1:7">
      <c r="A565" s="7"/>
      <c r="B565" s="7"/>
      <c r="C565" s="7"/>
      <c r="D565" s="7"/>
      <c r="E565" s="7"/>
      <c r="F565" s="7"/>
      <c r="G565" s="7"/>
    </row>
    <row r="566" spans="1:7">
      <c r="A566" s="7"/>
      <c r="B566" s="7"/>
      <c r="C566" s="7"/>
      <c r="D566" s="7"/>
      <c r="E566" s="7"/>
      <c r="F566" s="7"/>
      <c r="G566" s="7"/>
    </row>
    <row r="567" spans="1:7">
      <c r="A567" s="7"/>
      <c r="B567" s="7"/>
      <c r="C567" s="7"/>
      <c r="D567" s="7"/>
      <c r="E567" s="7"/>
      <c r="F567" s="7"/>
      <c r="G567" s="7"/>
    </row>
    <row r="568" spans="1:7">
      <c r="A568" s="7"/>
      <c r="B568" s="7"/>
      <c r="C568" s="7"/>
      <c r="D568" s="7"/>
      <c r="E568" s="7"/>
      <c r="F568" s="7"/>
      <c r="G568" s="7"/>
    </row>
    <row r="569" spans="1:7">
      <c r="A569" s="7"/>
      <c r="B569" s="7"/>
      <c r="C569" s="7"/>
      <c r="D569" s="7"/>
      <c r="E569" s="7"/>
      <c r="F569" s="7"/>
      <c r="G569" s="7"/>
    </row>
    <row r="570" spans="1:7">
      <c r="A570" s="7"/>
      <c r="B570" s="7"/>
      <c r="C570" s="7"/>
      <c r="D570" s="7"/>
      <c r="E570" s="7"/>
      <c r="F570" s="7"/>
      <c r="G570" s="7"/>
    </row>
    <row r="571" spans="1:7">
      <c r="A571" s="7"/>
      <c r="B571" s="7"/>
      <c r="C571" s="7"/>
      <c r="D571" s="7"/>
      <c r="E571" s="7"/>
      <c r="F571" s="7"/>
      <c r="G571" s="7"/>
    </row>
    <row r="572" spans="1:7">
      <c r="A572" s="7"/>
      <c r="B572" s="7"/>
      <c r="C572" s="7"/>
      <c r="D572" s="7"/>
      <c r="E572" s="7"/>
      <c r="F572" s="7"/>
      <c r="G572" s="7"/>
    </row>
    <row r="573" spans="1:7">
      <c r="A573" s="7"/>
      <c r="B573" s="7"/>
      <c r="C573" s="7"/>
      <c r="D573" s="7"/>
      <c r="E573" s="7"/>
      <c r="F573" s="7"/>
      <c r="G573" s="7"/>
    </row>
    <row r="574" spans="1:7">
      <c r="A574" s="7"/>
      <c r="B574" s="7"/>
      <c r="C574" s="7"/>
      <c r="D574" s="7"/>
      <c r="E574" s="7"/>
      <c r="F574" s="7"/>
      <c r="G574" s="7"/>
    </row>
    <row r="575" spans="1:7">
      <c r="A575" s="7"/>
      <c r="B575" s="7"/>
      <c r="C575" s="7"/>
      <c r="D575" s="7"/>
      <c r="E575" s="7"/>
      <c r="F575" s="7"/>
      <c r="G575" s="7"/>
    </row>
    <row r="576" spans="1:7">
      <c r="A576" s="7"/>
      <c r="B576" s="7"/>
      <c r="C576" s="7"/>
      <c r="D576" s="7"/>
      <c r="E576" s="7"/>
      <c r="F576" s="7"/>
      <c r="G576" s="7"/>
    </row>
    <row r="577" spans="1:7">
      <c r="A577" s="7"/>
      <c r="B577" s="7"/>
      <c r="C577" s="7"/>
      <c r="D577" s="7"/>
      <c r="E577" s="7"/>
      <c r="F577" s="7"/>
      <c r="G577" s="7"/>
    </row>
    <row r="578" spans="1:7">
      <c r="A578" s="7"/>
      <c r="B578" s="7"/>
      <c r="C578" s="7"/>
      <c r="D578" s="7"/>
      <c r="E578" s="7"/>
      <c r="F578" s="7"/>
      <c r="G578" s="7"/>
    </row>
    <row r="579" spans="1:7">
      <c r="A579" s="7"/>
      <c r="B579" s="7"/>
      <c r="C579" s="7"/>
      <c r="D579" s="7"/>
      <c r="E579" s="7"/>
      <c r="F579" s="7"/>
      <c r="G579" s="7"/>
    </row>
    <row r="580" spans="1:7">
      <c r="A580" s="7"/>
      <c r="B580" s="7"/>
      <c r="C580" s="7"/>
      <c r="D580" s="7"/>
      <c r="E580" s="7"/>
      <c r="F580" s="7"/>
      <c r="G580" s="7"/>
    </row>
    <row r="581" spans="1:7">
      <c r="A581" s="7"/>
      <c r="B581" s="7"/>
      <c r="C581" s="7"/>
      <c r="D581" s="7"/>
      <c r="E581" s="7"/>
      <c r="F581" s="7"/>
      <c r="G581" s="7"/>
    </row>
    <row r="582" spans="1:7">
      <c r="A582" s="7"/>
      <c r="B582" s="7"/>
      <c r="C582" s="7"/>
      <c r="D582" s="7"/>
      <c r="E582" s="7"/>
      <c r="F582" s="7"/>
      <c r="G582" s="7"/>
    </row>
    <row r="583" spans="1:7">
      <c r="A583" s="7"/>
      <c r="B583" s="7"/>
      <c r="C583" s="7"/>
      <c r="D583" s="7"/>
      <c r="E583" s="7"/>
      <c r="F583" s="7"/>
      <c r="G583" s="7"/>
    </row>
    <row r="584" spans="1:7">
      <c r="A584" s="7"/>
      <c r="B584" s="7"/>
      <c r="C584" s="7"/>
      <c r="D584" s="7"/>
      <c r="E584" s="7"/>
      <c r="F584" s="7"/>
      <c r="G584" s="7"/>
    </row>
    <row r="585" spans="1:7">
      <c r="A585" s="7"/>
      <c r="B585" s="7"/>
      <c r="C585" s="7"/>
      <c r="D585" s="7"/>
      <c r="E585" s="7"/>
      <c r="F585" s="7"/>
      <c r="G585" s="7"/>
    </row>
    <row r="586" spans="1:7">
      <c r="A586" s="7"/>
      <c r="B586" s="7"/>
      <c r="C586" s="7"/>
      <c r="D586" s="7"/>
      <c r="E586" s="7"/>
      <c r="F586" s="7"/>
      <c r="G586" s="7"/>
    </row>
    <row r="587" spans="1:7">
      <c r="A587" s="7"/>
      <c r="B587" s="7"/>
      <c r="C587" s="7"/>
      <c r="D587" s="7"/>
      <c r="E587" s="7"/>
      <c r="F587" s="7"/>
      <c r="G587" s="7"/>
    </row>
    <row r="588" spans="1:7">
      <c r="A588" s="7"/>
      <c r="B588" s="7"/>
      <c r="C588" s="7"/>
      <c r="D588" s="7"/>
      <c r="E588" s="7"/>
      <c r="F588" s="7"/>
      <c r="G588" s="7"/>
    </row>
    <row r="589" spans="1:7">
      <c r="A589" s="7"/>
      <c r="B589" s="7"/>
      <c r="C589" s="7"/>
      <c r="D589" s="7"/>
      <c r="E589" s="7"/>
      <c r="F589" s="7"/>
      <c r="G589" s="7"/>
    </row>
    <row r="590" spans="1:7">
      <c r="A590" s="7"/>
      <c r="B590" s="7"/>
      <c r="C590" s="7"/>
      <c r="D590" s="7"/>
      <c r="E590" s="7"/>
      <c r="F590" s="7"/>
      <c r="G590" s="7"/>
    </row>
    <row r="591" spans="1:7">
      <c r="A591" s="7"/>
      <c r="B591" s="7"/>
      <c r="C591" s="7"/>
      <c r="D591" s="7"/>
      <c r="E591" s="7"/>
      <c r="F591" s="7"/>
      <c r="G591" s="7"/>
    </row>
    <row r="592" spans="1:7">
      <c r="A592" s="7"/>
      <c r="B592" s="7"/>
      <c r="C592" s="7"/>
      <c r="D592" s="7"/>
      <c r="E592" s="7"/>
      <c r="F592" s="7"/>
      <c r="G592" s="7"/>
    </row>
    <row r="593" spans="1:7">
      <c r="A593" s="7"/>
      <c r="B593" s="7"/>
      <c r="C593" s="7"/>
      <c r="D593" s="7"/>
      <c r="E593" s="7"/>
      <c r="F593" s="7"/>
      <c r="G593" s="7"/>
    </row>
    <row r="594" spans="1:7">
      <c r="A594" s="7"/>
      <c r="B594" s="7"/>
      <c r="C594" s="7"/>
      <c r="D594" s="7"/>
      <c r="E594" s="7"/>
      <c r="F594" s="7"/>
      <c r="G594" s="7"/>
    </row>
    <row r="595" spans="1:7">
      <c r="A595" s="7"/>
      <c r="B595" s="7"/>
      <c r="C595" s="7"/>
      <c r="D595" s="7"/>
      <c r="E595" s="7"/>
      <c r="F595" s="7"/>
      <c r="G595" s="7"/>
    </row>
    <row r="596" spans="1:7">
      <c r="A596" s="7"/>
      <c r="B596" s="7"/>
      <c r="C596" s="7"/>
      <c r="D596" s="7"/>
      <c r="E596" s="7"/>
      <c r="F596" s="7"/>
      <c r="G596" s="7"/>
    </row>
    <row r="597" spans="1:7">
      <c r="A597" s="7"/>
      <c r="B597" s="7"/>
      <c r="C597" s="7"/>
      <c r="D597" s="7"/>
      <c r="E597" s="7"/>
      <c r="F597" s="7"/>
      <c r="G597" s="7"/>
    </row>
    <row r="598" spans="1:7">
      <c r="A598" s="7"/>
      <c r="B598" s="7"/>
      <c r="C598" s="7"/>
      <c r="D598" s="7"/>
      <c r="E598" s="7"/>
      <c r="F598" s="7"/>
      <c r="G598" s="7"/>
    </row>
    <row r="599" spans="1:7">
      <c r="A599" s="7"/>
      <c r="B599" s="7"/>
      <c r="C599" s="7"/>
      <c r="D599" s="7"/>
      <c r="E599" s="7"/>
      <c r="F599" s="7"/>
      <c r="G599" s="7"/>
    </row>
    <row r="600" spans="1:7">
      <c r="A600" s="7"/>
      <c r="B600" s="7"/>
      <c r="C600" s="7"/>
      <c r="D600" s="7"/>
      <c r="E600" s="7"/>
      <c r="F600" s="7"/>
      <c r="G600" s="7"/>
    </row>
    <row r="601" spans="1:7">
      <c r="A601" s="7"/>
      <c r="B601" s="7"/>
      <c r="C601" s="7"/>
      <c r="D601" s="7"/>
      <c r="E601" s="7"/>
      <c r="F601" s="7"/>
      <c r="G601" s="7"/>
    </row>
    <row r="602" spans="1:7">
      <c r="A602" s="7"/>
      <c r="B602" s="7"/>
      <c r="C602" s="7"/>
      <c r="D602" s="7"/>
      <c r="E602" s="7"/>
      <c r="F602" s="7"/>
      <c r="G602" s="7"/>
    </row>
    <row r="603" spans="1:7">
      <c r="A603" s="7"/>
      <c r="B603" s="7"/>
      <c r="C603" s="7"/>
      <c r="D603" s="7"/>
      <c r="E603" s="7"/>
      <c r="F603" s="7"/>
      <c r="G603" s="7"/>
    </row>
    <row r="604" spans="1:7">
      <c r="A604" s="7"/>
      <c r="B604" s="7"/>
      <c r="C604" s="7"/>
      <c r="D604" s="7"/>
      <c r="E604" s="7"/>
      <c r="F604" s="7"/>
      <c r="G604" s="7"/>
    </row>
    <row r="605" spans="1:7">
      <c r="A605" s="7"/>
      <c r="B605" s="7"/>
      <c r="C605" s="7"/>
      <c r="D605" s="7"/>
      <c r="E605" s="7"/>
      <c r="F605" s="7"/>
      <c r="G605" s="7"/>
    </row>
    <row r="606" spans="1:7">
      <c r="A606" s="7"/>
      <c r="B606" s="7"/>
      <c r="C606" s="7"/>
      <c r="D606" s="7"/>
      <c r="E606" s="7"/>
      <c r="F606" s="7"/>
      <c r="G606" s="7"/>
    </row>
    <row r="607" spans="1:7">
      <c r="A607" s="7"/>
      <c r="B607" s="7"/>
      <c r="C607" s="7"/>
      <c r="D607" s="7"/>
      <c r="E607" s="7"/>
      <c r="F607" s="7"/>
      <c r="G607" s="7"/>
    </row>
    <row r="608" spans="1:7">
      <c r="A608" s="7"/>
      <c r="B608" s="7"/>
      <c r="C608" s="7"/>
      <c r="D608" s="7"/>
      <c r="E608" s="7"/>
      <c r="F608" s="7"/>
      <c r="G608" s="7"/>
    </row>
  </sheetData>
  <mergeCells count="10">
    <mergeCell ref="B1:H1"/>
    <mergeCell ref="B2:H2"/>
    <mergeCell ref="B4:H4"/>
    <mergeCell ref="B7:B8"/>
    <mergeCell ref="C7:C8"/>
    <mergeCell ref="D7:D8"/>
    <mergeCell ref="E7:E8"/>
    <mergeCell ref="F7:F8"/>
    <mergeCell ref="C6:D6"/>
    <mergeCell ref="E6:F6"/>
  </mergeCells>
  <phoneticPr fontId="58" type="noConversion"/>
  <pageMargins left="0.5" right="0.75" top="0.5" bottom="0.5" header="0.25" footer="0.25"/>
  <pageSetup scale="90" orientation="portrait" r:id="rId1"/>
  <headerFooter>
    <oddFooter>&amp;LCopyright © 2017 SL360. All Rights Reserved&amp;R&amp;8 Interest Details Page &amp;P</oddFooter>
  </headerFooter>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Cover</vt:lpstr>
      <vt:lpstr>Copyright</vt:lpstr>
      <vt:lpstr>Title</vt:lpstr>
      <vt:lpstr>TOC</vt:lpstr>
      <vt:lpstr>ExecSum</vt:lpstr>
      <vt:lpstr>Interest Over Under</vt:lpstr>
      <vt:lpstr>Demographic Over Under</vt:lpstr>
      <vt:lpstr>Personicx Lifestage Over Under</vt:lpstr>
      <vt:lpstr>Interest Details</vt:lpstr>
      <vt:lpstr>Demographic Details</vt:lpstr>
      <vt:lpstr>Buying Activity Details</vt:lpstr>
      <vt:lpstr>Personicx Lifestage Details</vt:lpstr>
      <vt:lpstr>Financial Models Details</vt:lpstr>
      <vt:lpstr>Geographic Details</vt:lpstr>
      <vt:lpstr>Sortable Data</vt:lpstr>
      <vt:lpstr>Chart</vt:lpstr>
      <vt:lpstr>Help</vt:lpstr>
      <vt:lpstr>How to Read</vt:lpstr>
      <vt:lpstr>Interpret</vt:lpstr>
      <vt:lpstr>'Buying Activity Details'!Print_Area</vt:lpstr>
      <vt:lpstr>'Demographic Details'!Print_Area</vt:lpstr>
      <vt:lpstr>'Demographic Over Under'!Print_Area</vt:lpstr>
      <vt:lpstr>'Financial Models Details'!Print_Area</vt:lpstr>
      <vt:lpstr>Help!Print_Area</vt:lpstr>
      <vt:lpstr>'Interest Over Under'!Print_Area</vt:lpstr>
      <vt:lpstr>'Personicx Lifestage Over Under'!Print_Area</vt:lpstr>
      <vt:lpstr>'Buying Activity Details'!Print_Titles</vt:lpstr>
      <vt:lpstr>'Demographic Details'!Print_Titles</vt:lpstr>
      <vt:lpstr>'Demographic Over Under'!Print_Titles</vt:lpstr>
      <vt:lpstr>'Financial Models Details'!Print_Titles</vt:lpstr>
      <vt:lpstr>'Geographic Details'!Print_Titles</vt:lpstr>
      <vt:lpstr>'How to Read'!Print_Titles</vt:lpstr>
      <vt:lpstr>'Interest Details'!Print_Titles</vt:lpstr>
      <vt:lpstr>'Interest Over Under'!Print_Titles</vt:lpstr>
      <vt:lpstr>Interpret!Print_Titles</vt:lpstr>
      <vt:lpstr>'Personicx Lifestage Details'!Print_Titles</vt:lpstr>
      <vt:lpstr>'Personicx Lifestage Over Under'!Print_Titles</vt:lpstr>
      <vt:lpstr>TOC!Print_Titles</vt:lpstr>
    </vt:vector>
  </TitlesOfParts>
  <Company>Acxiom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jthack</dc:creator>
  <cp:lastModifiedBy>Microsoft Office User</cp:lastModifiedBy>
  <cp:lastPrinted>2020-01-29T15:36:17Z</cp:lastPrinted>
  <dcterms:created xsi:type="dcterms:W3CDTF">2015-08-31T20:31:35Z</dcterms:created>
  <dcterms:modified xsi:type="dcterms:W3CDTF">2020-01-29T17:14:58Z</dcterms:modified>
</cp:coreProperties>
</file>